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<sst xmlns="http://schemas.openxmlformats.org/spreadsheetml/2006/main" count="20" uniqueCount="18">
  <si>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Расходы консолидированного бюджета Ханкайского муниципального района, приходящиеся на одного жителя района</t>
  </si>
  <si>
    <t>Наименование отрасли направления расходов</t>
  </si>
  <si>
    <t>1 полугодие 2014 года</t>
  </si>
  <si>
    <t>Исполнение</t>
  </si>
  <si>
    <t>Расходы бюджета - ИТОГО</t>
  </si>
  <si>
    <t>КУЛЬТУРА, КИНЕМАТОГРАФИЯ</t>
  </si>
  <si>
    <t>ФИЗИЧЕСКАЯ КУЛЬТУРА И СПОРТ</t>
  </si>
  <si>
    <t>СРЕДСТВА МАССОВОЙ ИНФОРМАЦИИ</t>
  </si>
  <si>
    <t>Расходы, приходящиеся на 1-го жителя</t>
  </si>
  <si>
    <t>1 полугодие 2015 года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</si>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</sst>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4" fontId="38" fillId="33" borderId="10" xfId="0" applyNumberFormat="1" applyFont="1" applyFill="1" applyBorder="1" applyAlignment="1">
      <alignment horizontal="right" vertical="top" wrapText="1"/>
    </xf>
    <xf numFmtId="0" fontId="39" fillId="0" borderId="10" xfId="0" applyFont="1" applyBorder="1" applyAlignment="1">
      <alignment vertical="top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0" fontId="21" fillId="34" borderId="10" xfId="0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6.421875" style="0" customWidth="1"/>
    <col min="2" max="2" width="19.00390625" style="0" customWidth="1"/>
    <col min="3" max="3" width="16.57421875" style="0" customWidth="1"/>
    <col min="4" max="4" width="18.00390625" style="0" customWidth="1"/>
    <col min="5" max="5" width="16.7109375" style="0" customWidth="1"/>
  </cols>
  <sheetData>
    <row r="1" spans="1:5" ht="40.5" customHeight="1">
      <c r="A1" s="9" t="s">
        <v>0</v>
      </c>
      <c r="B1" s="9"/>
      <c r="C1" s="9"/>
      <c r="D1" s="9"/>
      <c r="E1" s="9"/>
    </row>
    <row r="2" spans="1:5" ht="15.75">
      <c r="A2" s="7" t="s">
        <v>1</v>
      </c>
      <c r="B2" s="10" t="s">
        <v>2</v>
      </c>
      <c r="C2" s="11"/>
      <c r="D2" s="10" t="s">
        <v>9</v>
      </c>
      <c r="E2" s="11"/>
    </row>
    <row r="3" spans="1:5" ht="63">
      <c r="A3" s="8"/>
      <c r="B3" s="2" t="s">
        <v>3</v>
      </c>
      <c r="C3" s="2" t="s">
        <v>8</v>
      </c>
      <c r="D3" s="2" t="s">
        <v>3</v>
      </c>
      <c r="E3" s="2" t="s">
        <v>8</v>
      </c>
    </row>
    <row r="4" spans="1:5" ht="15.75">
      <c r="A4" s="6" t="s">
        <v>4</v>
      </c>
      <c r="B4" s="4">
        <f>SUM(B5:B15)</f>
        <v>219572938.53</v>
      </c>
      <c r="C4" s="4">
        <f>B4/23287</f>
        <v>9428.992078412848</v>
      </c>
      <c r="D4" s="4">
        <f>SUM(D5:D15)</f>
        <v>231990035.37</v>
      </c>
      <c r="E4" s="4">
        <f>D4/22992</f>
        <v>10090.032853601253</v>
      </c>
    </row>
    <row r="5" spans="1:5" ht="15.75">
      <c r="A5" s="12" t="s">
        <v>10</v>
      </c>
      <c r="B5" s="5">
        <v>33483772.86</v>
      </c>
      <c r="C5" s="3">
        <f aca="true" t="shared" si="0" ref="C5:C15">B5/23287</f>
        <v>1437.8740438871473</v>
      </c>
      <c r="D5" s="13">
        <v>34784513.02</v>
      </c>
      <c r="E5" s="3">
        <f>D5/22992</f>
        <v>1512.8963561238693</v>
      </c>
    </row>
    <row r="6" spans="1:5" ht="15.75">
      <c r="A6" s="12" t="s">
        <v>11</v>
      </c>
      <c r="B6" s="5">
        <v>628665.03</v>
      </c>
      <c r="C6" s="3">
        <f t="shared" si="0"/>
        <v>26.996394125477735</v>
      </c>
      <c r="D6" s="13">
        <v>585402.5</v>
      </c>
      <c r="E6" s="3">
        <f aca="true" t="shared" si="1" ref="E6:E15">D6/22992</f>
        <v>25.46113865692415</v>
      </c>
    </row>
    <row r="7" spans="1:5" ht="24">
      <c r="A7" s="12" t="s">
        <v>12</v>
      </c>
      <c r="B7" s="5">
        <v>0</v>
      </c>
      <c r="C7" s="3">
        <f t="shared" si="0"/>
        <v>0</v>
      </c>
      <c r="D7" s="13">
        <v>28602.19</v>
      </c>
      <c r="E7" s="3">
        <f t="shared" si="1"/>
        <v>1.2440061760612386</v>
      </c>
    </row>
    <row r="8" spans="1:5" ht="15.75">
      <c r="A8" s="12" t="s">
        <v>13</v>
      </c>
      <c r="B8" s="5">
        <v>3471468.68</v>
      </c>
      <c r="C8" s="3">
        <f t="shared" si="0"/>
        <v>149.0732460170911</v>
      </c>
      <c r="D8" s="13">
        <v>2055599.03</v>
      </c>
      <c r="E8" s="3">
        <f t="shared" si="1"/>
        <v>89.40496824982603</v>
      </c>
    </row>
    <row r="9" spans="1:5" ht="15.75">
      <c r="A9" s="12" t="s">
        <v>14</v>
      </c>
      <c r="B9" s="5">
        <v>6610326.51</v>
      </c>
      <c r="C9" s="3">
        <f t="shared" si="0"/>
        <v>283.86337913857517</v>
      </c>
      <c r="D9" s="13">
        <v>5955278.6</v>
      </c>
      <c r="E9" s="3">
        <f t="shared" si="1"/>
        <v>259.0152487821851</v>
      </c>
    </row>
    <row r="10" spans="1:5" ht="15.75">
      <c r="A10" s="12" t="s">
        <v>15</v>
      </c>
      <c r="B10" s="5">
        <v>123500.08</v>
      </c>
      <c r="C10" s="3">
        <f t="shared" si="0"/>
        <v>5.303391591875295</v>
      </c>
      <c r="D10" s="13">
        <v>70525.02</v>
      </c>
      <c r="E10" s="3">
        <f t="shared" si="1"/>
        <v>3.067372129436326</v>
      </c>
    </row>
    <row r="11" spans="1:5" ht="15.75">
      <c r="A11" s="12" t="s">
        <v>16</v>
      </c>
      <c r="B11" s="5">
        <v>160305567.59</v>
      </c>
      <c r="C11" s="3">
        <f t="shared" si="0"/>
        <v>6883.908085627174</v>
      </c>
      <c r="D11" s="13">
        <v>176388682.07</v>
      </c>
      <c r="E11" s="3">
        <f t="shared" si="1"/>
        <v>7671.74156532707</v>
      </c>
    </row>
    <row r="12" spans="1:5" ht="15.75">
      <c r="A12" s="12" t="s">
        <v>5</v>
      </c>
      <c r="B12" s="5">
        <v>11731493.65</v>
      </c>
      <c r="C12" s="3">
        <f t="shared" si="0"/>
        <v>503.7786597672521</v>
      </c>
      <c r="D12" s="13">
        <v>9279159.34</v>
      </c>
      <c r="E12" s="3">
        <f t="shared" si="1"/>
        <v>403.58208681280445</v>
      </c>
    </row>
    <row r="13" spans="1:5" ht="15.75">
      <c r="A13" s="12" t="s">
        <v>17</v>
      </c>
      <c r="B13" s="5">
        <v>2041569.62</v>
      </c>
      <c r="C13" s="3">
        <f t="shared" si="0"/>
        <v>87.66992828616826</v>
      </c>
      <c r="D13" s="13">
        <v>2056106.81</v>
      </c>
      <c r="E13" s="3">
        <f t="shared" si="1"/>
        <v>89.42705332289492</v>
      </c>
    </row>
    <row r="14" spans="1:5" ht="15.75">
      <c r="A14" s="12" t="s">
        <v>6</v>
      </c>
      <c r="B14" s="5">
        <v>476028.51</v>
      </c>
      <c r="C14" s="3">
        <f t="shared" si="0"/>
        <v>20.441813458152616</v>
      </c>
      <c r="D14" s="13">
        <v>406822.79</v>
      </c>
      <c r="E14" s="3">
        <f t="shared" si="1"/>
        <v>17.694101861517048</v>
      </c>
    </row>
    <row r="15" spans="1:5" ht="15.75">
      <c r="A15" s="12" t="s">
        <v>7</v>
      </c>
      <c r="B15" s="5">
        <v>700546</v>
      </c>
      <c r="C15" s="3">
        <f t="shared" si="0"/>
        <v>30.083136513934814</v>
      </c>
      <c r="D15" s="13">
        <v>379344</v>
      </c>
      <c r="E15" s="3">
        <f t="shared" si="1"/>
        <v>16.498956158663884</v>
      </c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</sheetData>
  <sheetProtection/>
  <mergeCells count="4">
    <mergeCell ref="A2:A3"/>
    <mergeCell ref="A1:E1"/>
    <mergeCell ref="B2:C2"/>
    <mergeCell ref="D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2015-11-11T07:52:33Z</dcterms:modified>
  <cp:category/>
  <cp:version/>
  <cp:contentType/>
  <cp:contentStatus/>
</cp:coreProperties>
</file>