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890" activeTab="0"/>
  </bookViews>
  <sheets>
    <sheet name="отчет об исполн." sheetId="1" r:id="rId1"/>
  </sheets>
  <definedNames>
    <definedName name="_xlnm.Print_Titles" localSheetId="0">'отчет об исполн.'!$9:$10</definedName>
    <definedName name="_xlnm.Print_Area" localSheetId="0">'отчет об исполн.'!$A$1:$J$25</definedName>
  </definedNames>
  <calcPr fullCalcOnLoad="1"/>
</workbook>
</file>

<file path=xl/sharedStrings.xml><?xml version="1.0" encoding="utf-8"?>
<sst xmlns="http://schemas.openxmlformats.org/spreadsheetml/2006/main" count="80" uniqueCount="48">
  <si>
    <t>№ п/п</t>
  </si>
  <si>
    <t>Наименование муниципальной программы, подпрограммы, отдельного мероприятия</t>
  </si>
  <si>
    <t>Ответственный исполнитель, соисполнитель</t>
  </si>
  <si>
    <t>Код бюджетной классификации</t>
  </si>
  <si>
    <t>ГРБС</t>
  </si>
  <si>
    <t>РзПр</t>
  </si>
  <si>
    <t>ЦСР</t>
  </si>
  <si>
    <t>ВР</t>
  </si>
  <si>
    <t>000</t>
  </si>
  <si>
    <t>Приложение 2 к постановлению Администрации Ханкайского муниципального района от №</t>
  </si>
  <si>
    <t>Сводная бюджетная роспись, план на 1 января  отчетного года</t>
  </si>
  <si>
    <t>кассовое исполнение</t>
  </si>
  <si>
    <t>(наименование муниципальной программы)</t>
  </si>
  <si>
    <t>Объем расходов (тыс.руб.).</t>
  </si>
  <si>
    <t xml:space="preserve">ОТЧЕТ  </t>
  </si>
  <si>
    <t>1.1</t>
  </si>
  <si>
    <t>финансовое управление</t>
  </si>
  <si>
    <t>Всего</t>
  </si>
  <si>
    <t>х</t>
  </si>
  <si>
    <t>0113</t>
  </si>
  <si>
    <t>1</t>
  </si>
  <si>
    <t>1.2</t>
  </si>
  <si>
    <t>Сводная  бюджетная роспись на отчетную дату</t>
  </si>
  <si>
    <t xml:space="preserve">Информационное освещение деятельности органов местного самоуправления </t>
  </si>
  <si>
    <t>1196212080</t>
  </si>
  <si>
    <t>1.1.1</t>
  </si>
  <si>
    <t>1.1.2</t>
  </si>
  <si>
    <t>1196212070</t>
  </si>
  <si>
    <t>Мероприятия по информационно-техническому сопровождению коммуникационного оборудования и программных продуктов</t>
  </si>
  <si>
    <t>1.2.1</t>
  </si>
  <si>
    <t>1.2.2</t>
  </si>
  <si>
    <t>МКУ ХОЗУ</t>
  </si>
  <si>
    <t>621</t>
  </si>
  <si>
    <t>240</t>
  </si>
  <si>
    <t>Субсидии на информационное освещение деятельности органов местного самоуправления в муниципальной СМИ "Приморские зори"</t>
  </si>
  <si>
    <t>956</t>
  </si>
  <si>
    <t>1202</t>
  </si>
  <si>
    <t>955</t>
  </si>
  <si>
    <t>Обеспечение информационной открытости деятельности Администрации Ханкайского муниципального округа в сети «Интернет» путем размещения на официальном сайте ОМСУ</t>
  </si>
  <si>
    <t xml:space="preserve">О РАСХОДОВАНИИ БЮДЖЕТНЫХ АССИГНОВАНИЙ БЮДЖЕТА ХАНКАЙСКОГО МУНИЦИПАЛЬНОГО ОКРУГА НА РЕАЛИЗАЦИЮ МУНИЦИПАЛЬНОЙ ПРОГРАМЫ </t>
  </si>
  <si>
    <t>Приобретение  прав на использова-ние программных продуктов по формированию и транспортировке отчетности. Выполнение требований по защите конфиденциальной информации, обрабатываемой в Администрации муниципального округаа  в сети «Интернет»</t>
  </si>
  <si>
    <t>Повышение уровня доверия граждан к официальной информации о деятельности органов местного самоуправления Ханкайского муниципального округа, распространяемой через средства массовой информации и информационные агентства</t>
  </si>
  <si>
    <t xml:space="preserve">Муниципальная программа «Развитие информационного общества в Ханкайском муниципальном округе» на 2020 - 2025 годы
</t>
  </si>
  <si>
    <t>за 1 квартал 2023 года</t>
  </si>
  <si>
    <t>исп. Хомячук А.Г.</t>
  </si>
  <si>
    <t>Приобретение  прав на использование программных продуктов по формированию и исполнению бюджета</t>
  </si>
  <si>
    <t>отдел информационных систем и информационной безопасности</t>
  </si>
  <si>
    <t>«Развитие информационного общества в Ханкайском муниципальном округе»                                                                      на 2020 - 2025 годы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</si>
</sst>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center" vertical="center"/>
    </xf>
    <xf numFmtId="0" fontId="39" fillId="0" borderId="0" xfId="0" applyFont="1" applyAlignment="1">
      <alignment wrapText="1"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/>
    </xf>
    <xf numFmtId="0" fontId="38" fillId="0" borderId="0" xfId="0" applyFont="1" applyBorder="1" applyAlignment="1">
      <alignment horizontal="center"/>
    </xf>
    <xf numFmtId="0" fontId="39" fillId="0" borderId="0" xfId="0" applyFont="1" applyAlignment="1">
      <alignment/>
    </xf>
    <xf numFmtId="0" fontId="40" fillId="0" borderId="10" xfId="0" applyFont="1" applyBorder="1" applyAlignment="1">
      <alignment horizontal="center" vertical="center"/>
    </xf>
    <xf numFmtId="49" fontId="41" fillId="0" borderId="12" xfId="0" applyNumberFormat="1" applyFont="1" applyBorder="1" applyAlignment="1">
      <alignment horizontal="center" vertical="center" wrapText="1"/>
    </xf>
    <xf numFmtId="49" fontId="41" fillId="0" borderId="0" xfId="0" applyNumberFormat="1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2" fontId="38" fillId="33" borderId="13" xfId="0" applyNumberFormat="1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/>
    </xf>
    <xf numFmtId="0" fontId="38" fillId="33" borderId="10" xfId="0" applyFont="1" applyFill="1" applyBorder="1" applyAlignment="1">
      <alignment horizontal="center" vertical="center" wrapText="1"/>
    </xf>
    <xf numFmtId="4" fontId="39" fillId="33" borderId="13" xfId="0" applyNumberFormat="1" applyFont="1" applyFill="1" applyBorder="1" applyAlignment="1">
      <alignment horizontal="center" vertical="center"/>
    </xf>
    <xf numFmtId="0" fontId="41" fillId="33" borderId="0" xfId="0" applyFont="1" applyFill="1" applyBorder="1" applyAlignment="1">
      <alignment horizontal="center" vertical="center" wrapText="1"/>
    </xf>
    <xf numFmtId="0" fontId="38" fillId="33" borderId="0" xfId="0" applyFont="1" applyFill="1" applyAlignment="1">
      <alignment/>
    </xf>
    <xf numFmtId="0" fontId="39" fillId="33" borderId="0" xfId="0" applyFont="1" applyFill="1" applyAlignment="1">
      <alignment wrapText="1"/>
    </xf>
    <xf numFmtId="49" fontId="38" fillId="0" borderId="12" xfId="0" applyNumberFormat="1" applyFont="1" applyBorder="1" applyAlignment="1">
      <alignment horizontal="center" vertical="top" wrapText="1"/>
    </xf>
    <xf numFmtId="49" fontId="41" fillId="0" borderId="10" xfId="0" applyNumberFormat="1" applyFont="1" applyBorder="1" applyAlignment="1">
      <alignment horizontal="center" vertical="center" wrapText="1"/>
    </xf>
    <xf numFmtId="49" fontId="40" fillId="0" borderId="10" xfId="0" applyNumberFormat="1" applyFont="1" applyBorder="1" applyAlignment="1">
      <alignment horizontal="center" vertical="center" wrapText="1"/>
    </xf>
    <xf numFmtId="49" fontId="38" fillId="0" borderId="10" xfId="0" applyNumberFormat="1" applyFont="1" applyBorder="1" applyAlignment="1">
      <alignment horizontal="center" vertical="center" wrapText="1"/>
    </xf>
    <xf numFmtId="49" fontId="38" fillId="0" borderId="10" xfId="0" applyNumberFormat="1" applyFont="1" applyBorder="1" applyAlignment="1">
      <alignment horizontal="center" vertical="top" wrapText="1"/>
    </xf>
    <xf numFmtId="49" fontId="42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wrapText="1"/>
    </xf>
    <xf numFmtId="4" fontId="39" fillId="0" borderId="0" xfId="0" applyNumberFormat="1" applyFont="1" applyAlignment="1">
      <alignment/>
    </xf>
    <xf numFmtId="49" fontId="39" fillId="0" borderId="12" xfId="0" applyNumberFormat="1" applyFont="1" applyBorder="1" applyAlignment="1">
      <alignment horizontal="center" vertical="top" wrapText="1"/>
    </xf>
    <xf numFmtId="2" fontId="39" fillId="33" borderId="10" xfId="0" applyNumberFormat="1" applyFont="1" applyFill="1" applyBorder="1" applyAlignment="1">
      <alignment horizontal="center" vertical="center"/>
    </xf>
    <xf numFmtId="2" fontId="39" fillId="0" borderId="0" xfId="0" applyNumberFormat="1" applyFont="1" applyAlignment="1">
      <alignment/>
    </xf>
    <xf numFmtId="2" fontId="39" fillId="33" borderId="13" xfId="0" applyNumberFormat="1" applyFont="1" applyFill="1" applyBorder="1" applyAlignment="1">
      <alignment horizontal="center" vertical="center"/>
    </xf>
    <xf numFmtId="49" fontId="39" fillId="0" borderId="10" xfId="0" applyNumberFormat="1" applyFont="1" applyBorder="1" applyAlignment="1">
      <alignment horizontal="center" vertical="center" wrapText="1"/>
    </xf>
    <xf numFmtId="2" fontId="41" fillId="33" borderId="10" xfId="0" applyNumberFormat="1" applyFont="1" applyFill="1" applyBorder="1" applyAlignment="1">
      <alignment horizontal="center" vertical="center" wrapText="1"/>
    </xf>
    <xf numFmtId="4" fontId="41" fillId="33" borderId="10" xfId="0" applyNumberFormat="1" applyFont="1" applyFill="1" applyBorder="1" applyAlignment="1">
      <alignment horizontal="center" vertical="center" wrapText="1"/>
    </xf>
    <xf numFmtId="0" fontId="38" fillId="0" borderId="0" xfId="0" applyFont="1" applyBorder="1" applyAlignment="1">
      <alignment horizontal="center" wrapText="1"/>
    </xf>
    <xf numFmtId="0" fontId="38" fillId="0" borderId="0" xfId="0" applyFont="1" applyAlignment="1">
      <alignment wrapText="1"/>
    </xf>
    <xf numFmtId="0" fontId="38" fillId="0" borderId="14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0" xfId="0" applyFont="1" applyAlignment="1">
      <alignment horizontal="center" wrapText="1"/>
    </xf>
    <xf numFmtId="0" fontId="38" fillId="0" borderId="0" xfId="0" applyFont="1" applyBorder="1" applyAlignment="1">
      <alignment horizontal="center"/>
    </xf>
    <xf numFmtId="0" fontId="43" fillId="0" borderId="11" xfId="0" applyFont="1" applyBorder="1" applyAlignment="1">
      <alignment horizontal="center" wrapText="1"/>
    </xf>
    <xf numFmtId="49" fontId="39" fillId="0" borderId="10" xfId="0" applyNumberFormat="1" applyFont="1" applyBorder="1" applyAlignment="1">
      <alignment horizontal="center" vertical="center" wrapText="1"/>
    </xf>
    <xf numFmtId="49" fontId="39" fillId="0" borderId="12" xfId="0" applyNumberFormat="1" applyFont="1" applyBorder="1" applyAlignment="1">
      <alignment horizontal="center" vertical="center" wrapText="1"/>
    </xf>
    <xf numFmtId="49" fontId="39" fillId="0" borderId="17" xfId="0" applyNumberFormat="1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/>
    </xf>
    <xf numFmtId="49" fontId="39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view="pageBreakPreview" zoomScaleSheetLayoutView="100" zoomScalePageLayoutView="0" workbookViewId="0" topLeftCell="A10">
      <selection activeCell="J17" sqref="J17"/>
    </sheetView>
  </sheetViews>
  <sheetFormatPr defaultColWidth="9.140625" defaultRowHeight="15"/>
  <cols>
    <col min="1" max="1" width="7.00390625" style="1" customWidth="1"/>
    <col min="2" max="2" width="39.28125" style="1" customWidth="1"/>
    <col min="3" max="3" width="24.28125" style="1" customWidth="1"/>
    <col min="4" max="4" width="5.8515625" style="1" customWidth="1"/>
    <col min="5" max="5" width="6.28125" style="1" customWidth="1"/>
    <col min="6" max="6" width="14.57421875" style="1" customWidth="1"/>
    <col min="7" max="7" width="6.7109375" style="1" customWidth="1"/>
    <col min="8" max="8" width="12.140625" style="17" customWidth="1"/>
    <col min="9" max="9" width="12.421875" style="1" customWidth="1"/>
    <col min="10" max="10" width="20.8515625" style="17" customWidth="1"/>
    <col min="11" max="11" width="14.7109375" style="1" customWidth="1"/>
    <col min="12" max="12" width="10.140625" style="1" bestFit="1" customWidth="1"/>
    <col min="13" max="16384" width="9.140625" style="1" customWidth="1"/>
  </cols>
  <sheetData>
    <row r="1" spans="8:10" ht="2.25" customHeight="1">
      <c r="H1" s="35" t="s">
        <v>9</v>
      </c>
      <c r="I1" s="35"/>
      <c r="J1" s="35"/>
    </row>
    <row r="2" spans="8:10" ht="4.5" customHeight="1" hidden="1">
      <c r="H2" s="35"/>
      <c r="I2" s="35"/>
      <c r="J2" s="35"/>
    </row>
    <row r="3" spans="2:10" ht="24" customHeight="1">
      <c r="B3" s="41" t="s">
        <v>14</v>
      </c>
      <c r="C3" s="41"/>
      <c r="D3" s="41"/>
      <c r="E3" s="41"/>
      <c r="F3" s="41"/>
      <c r="G3" s="41"/>
      <c r="H3" s="41"/>
      <c r="I3" s="41"/>
      <c r="J3" s="41"/>
    </row>
    <row r="4" spans="1:10" ht="36" customHeight="1">
      <c r="A4" s="34" t="s">
        <v>39</v>
      </c>
      <c r="B4" s="34"/>
      <c r="C4" s="34"/>
      <c r="D4" s="34"/>
      <c r="E4" s="34"/>
      <c r="F4" s="34"/>
      <c r="G4" s="34"/>
      <c r="H4" s="34"/>
      <c r="I4" s="34"/>
      <c r="J4" s="34"/>
    </row>
    <row r="5" spans="1:10" ht="44.25" customHeight="1">
      <c r="A5" s="43" t="s">
        <v>47</v>
      </c>
      <c r="B5" s="43"/>
      <c r="C5" s="43"/>
      <c r="D5" s="43"/>
      <c r="E5" s="43"/>
      <c r="F5" s="43"/>
      <c r="G5" s="43"/>
      <c r="H5" s="43"/>
      <c r="I5" s="43"/>
      <c r="J5" s="43"/>
    </row>
    <row r="6" spans="2:10" ht="17.25" customHeight="1">
      <c r="B6" s="42" t="s">
        <v>12</v>
      </c>
      <c r="C6" s="42"/>
      <c r="D6" s="42"/>
      <c r="E6" s="42"/>
      <c r="F6" s="42"/>
      <c r="G6" s="42"/>
      <c r="H6" s="42"/>
      <c r="I6" s="42"/>
      <c r="J6" s="42"/>
    </row>
    <row r="7" spans="1:10" ht="17.25" customHeight="1">
      <c r="A7" s="47" t="s">
        <v>43</v>
      </c>
      <c r="B7" s="47"/>
      <c r="C7" s="47"/>
      <c r="D7" s="47"/>
      <c r="E7" s="47"/>
      <c r="F7" s="47"/>
      <c r="G7" s="47"/>
      <c r="H7" s="47"/>
      <c r="I7" s="47"/>
      <c r="J7" s="47"/>
    </row>
    <row r="8" spans="2:10" ht="19.5" customHeight="1">
      <c r="B8" s="6"/>
      <c r="C8" s="6"/>
      <c r="D8" s="6"/>
      <c r="E8" s="6"/>
      <c r="F8" s="6"/>
      <c r="G8" s="6"/>
      <c r="H8" s="13"/>
      <c r="I8" s="6"/>
      <c r="J8" s="13"/>
    </row>
    <row r="9" spans="1:10" ht="36" customHeight="1">
      <c r="A9" s="39" t="s">
        <v>0</v>
      </c>
      <c r="B9" s="39" t="s">
        <v>1</v>
      </c>
      <c r="C9" s="39" t="s">
        <v>2</v>
      </c>
      <c r="D9" s="36" t="s">
        <v>3</v>
      </c>
      <c r="E9" s="37"/>
      <c r="F9" s="37"/>
      <c r="G9" s="38"/>
      <c r="H9" s="36" t="s">
        <v>13</v>
      </c>
      <c r="I9" s="37"/>
      <c r="J9" s="38"/>
    </row>
    <row r="10" spans="1:10" ht="117.75" customHeight="1">
      <c r="A10" s="40"/>
      <c r="B10" s="40"/>
      <c r="C10" s="40"/>
      <c r="D10" s="2" t="s">
        <v>4</v>
      </c>
      <c r="E10" s="2" t="s">
        <v>5</v>
      </c>
      <c r="F10" s="2" t="s">
        <v>6</v>
      </c>
      <c r="G10" s="2" t="s">
        <v>7</v>
      </c>
      <c r="H10" s="14" t="s">
        <v>10</v>
      </c>
      <c r="I10" s="4" t="s">
        <v>22</v>
      </c>
      <c r="J10" s="14" t="s">
        <v>11</v>
      </c>
    </row>
    <row r="11" spans="1:12" s="7" customFormat="1" ht="29.25" customHeight="1">
      <c r="A11" s="45"/>
      <c r="B11" s="44" t="s">
        <v>42</v>
      </c>
      <c r="C11" s="21" t="s">
        <v>17</v>
      </c>
      <c r="D11" s="8" t="s">
        <v>18</v>
      </c>
      <c r="E11" s="8" t="s">
        <v>18</v>
      </c>
      <c r="F11" s="8" t="s">
        <v>18</v>
      </c>
      <c r="G11" s="8" t="s">
        <v>18</v>
      </c>
      <c r="H11" s="15">
        <f>H12+H13</f>
        <v>5195.618</v>
      </c>
      <c r="I11" s="15">
        <f>I12+I13</f>
        <v>5195.618</v>
      </c>
      <c r="J11" s="15">
        <f>J12+J13</f>
        <v>1464.16291</v>
      </c>
      <c r="L11" s="26"/>
    </row>
    <row r="12" spans="1:10" s="7" customFormat="1" ht="38.25" customHeight="1">
      <c r="A12" s="46"/>
      <c r="B12" s="44"/>
      <c r="C12" s="24" t="s">
        <v>46</v>
      </c>
      <c r="D12" s="8">
        <v>956</v>
      </c>
      <c r="E12" s="8" t="s">
        <v>18</v>
      </c>
      <c r="F12" s="8" t="s">
        <v>18</v>
      </c>
      <c r="G12" s="8" t="s">
        <v>18</v>
      </c>
      <c r="H12" s="15">
        <f>H15+H20</f>
        <v>4648.402</v>
      </c>
      <c r="I12" s="15">
        <f>I15+I20</f>
        <v>4648.402</v>
      </c>
      <c r="J12" s="15">
        <f>J15+J20</f>
        <v>1454.49991</v>
      </c>
    </row>
    <row r="13" spans="1:10" s="7" customFormat="1" ht="38.25" customHeight="1">
      <c r="A13" s="46"/>
      <c r="B13" s="44"/>
      <c r="C13" s="21" t="s">
        <v>16</v>
      </c>
      <c r="D13" s="8">
        <v>955</v>
      </c>
      <c r="E13" s="8" t="s">
        <v>18</v>
      </c>
      <c r="F13" s="8" t="s">
        <v>18</v>
      </c>
      <c r="G13" s="8" t="s">
        <v>18</v>
      </c>
      <c r="H13" s="15">
        <f>H19</f>
        <v>547.216</v>
      </c>
      <c r="I13" s="15">
        <f>I19</f>
        <v>547.216</v>
      </c>
      <c r="J13" s="15">
        <v>9.663</v>
      </c>
    </row>
    <row r="14" spans="1:12" s="7" customFormat="1" ht="132.75" customHeight="1">
      <c r="A14" s="27" t="s">
        <v>20</v>
      </c>
      <c r="B14" s="25" t="s">
        <v>41</v>
      </c>
      <c r="C14" s="48" t="s">
        <v>46</v>
      </c>
      <c r="D14" s="8" t="s">
        <v>18</v>
      </c>
      <c r="E14" s="8" t="s">
        <v>18</v>
      </c>
      <c r="F14" s="8" t="s">
        <v>18</v>
      </c>
      <c r="G14" s="8" t="s">
        <v>18</v>
      </c>
      <c r="H14" s="28">
        <f>H15+H18</f>
        <v>5195.618</v>
      </c>
      <c r="I14" s="28">
        <f>I15+I18</f>
        <v>5195.618</v>
      </c>
      <c r="J14" s="28">
        <f>J15+J18</f>
        <v>1464.16291</v>
      </c>
      <c r="K14" s="29"/>
      <c r="L14" s="29"/>
    </row>
    <row r="15" spans="1:10" s="7" customFormat="1" ht="74.25" customHeight="1">
      <c r="A15" s="27" t="s">
        <v>15</v>
      </c>
      <c r="B15" s="27" t="s">
        <v>23</v>
      </c>
      <c r="C15" s="24" t="s">
        <v>46</v>
      </c>
      <c r="D15" s="21" t="s">
        <v>35</v>
      </c>
      <c r="E15" s="21" t="s">
        <v>19</v>
      </c>
      <c r="F15" s="21" t="s">
        <v>24</v>
      </c>
      <c r="G15" s="21" t="s">
        <v>8</v>
      </c>
      <c r="H15" s="30">
        <f>H16+H17</f>
        <v>3402.93</v>
      </c>
      <c r="I15" s="30">
        <f>I16+I17</f>
        <v>3402.93</v>
      </c>
      <c r="J15" s="30">
        <f>J16+J17</f>
        <v>867.904</v>
      </c>
    </row>
    <row r="16" spans="1:12" ht="97.5" customHeight="1">
      <c r="A16" s="23" t="s">
        <v>25</v>
      </c>
      <c r="B16" s="23" t="s">
        <v>38</v>
      </c>
      <c r="C16" s="24" t="s">
        <v>46</v>
      </c>
      <c r="D16" s="9" t="s">
        <v>35</v>
      </c>
      <c r="E16" s="9" t="s">
        <v>19</v>
      </c>
      <c r="F16" s="20" t="s">
        <v>24</v>
      </c>
      <c r="G16" s="9">
        <v>240</v>
      </c>
      <c r="H16" s="12">
        <v>45.93</v>
      </c>
      <c r="I16" s="32">
        <v>45.93</v>
      </c>
      <c r="J16" s="12">
        <v>28.654</v>
      </c>
      <c r="L16" s="29"/>
    </row>
    <row r="17" spans="1:10" ht="81.75" customHeight="1">
      <c r="A17" s="23" t="s">
        <v>26</v>
      </c>
      <c r="B17" s="23" t="s">
        <v>34</v>
      </c>
      <c r="C17" s="24" t="s">
        <v>46</v>
      </c>
      <c r="D17" s="9" t="s">
        <v>35</v>
      </c>
      <c r="E17" s="9" t="s">
        <v>36</v>
      </c>
      <c r="F17" s="20" t="s">
        <v>24</v>
      </c>
      <c r="G17" s="9" t="s">
        <v>32</v>
      </c>
      <c r="H17" s="12">
        <v>3357</v>
      </c>
      <c r="I17" s="32">
        <v>3357</v>
      </c>
      <c r="J17" s="12">
        <v>839.25</v>
      </c>
    </row>
    <row r="18" spans="1:10" s="7" customFormat="1" ht="70.5" customHeight="1">
      <c r="A18" s="27" t="s">
        <v>21</v>
      </c>
      <c r="B18" s="27" t="s">
        <v>28</v>
      </c>
      <c r="C18" s="31"/>
      <c r="D18" s="21" t="s">
        <v>8</v>
      </c>
      <c r="E18" s="21" t="s">
        <v>19</v>
      </c>
      <c r="F18" s="21" t="s">
        <v>27</v>
      </c>
      <c r="G18" s="21" t="s">
        <v>8</v>
      </c>
      <c r="H18" s="30">
        <f>H19+H20</f>
        <v>1792.688</v>
      </c>
      <c r="I18" s="30">
        <f>I19+I20</f>
        <v>1792.688</v>
      </c>
      <c r="J18" s="30">
        <f>J19+J20</f>
        <v>596.25891</v>
      </c>
    </row>
    <row r="19" spans="1:10" ht="70.5" customHeight="1">
      <c r="A19" s="19" t="s">
        <v>29</v>
      </c>
      <c r="B19" s="19" t="s">
        <v>45</v>
      </c>
      <c r="C19" s="22" t="s">
        <v>16</v>
      </c>
      <c r="D19" s="20" t="s">
        <v>37</v>
      </c>
      <c r="E19" s="20" t="s">
        <v>19</v>
      </c>
      <c r="F19" s="20" t="s">
        <v>27</v>
      </c>
      <c r="G19" s="20" t="s">
        <v>33</v>
      </c>
      <c r="H19" s="12">
        <v>547.216</v>
      </c>
      <c r="I19" s="33">
        <v>547.216</v>
      </c>
      <c r="J19" s="12">
        <v>9.663</v>
      </c>
    </row>
    <row r="20" spans="1:10" ht="135.75" customHeight="1">
      <c r="A20" s="23" t="s">
        <v>30</v>
      </c>
      <c r="B20" s="23" t="s">
        <v>40</v>
      </c>
      <c r="C20" s="22" t="s">
        <v>31</v>
      </c>
      <c r="D20" s="20" t="s">
        <v>35</v>
      </c>
      <c r="E20" s="20" t="s">
        <v>19</v>
      </c>
      <c r="F20" s="20" t="s">
        <v>27</v>
      </c>
      <c r="G20" s="20" t="s">
        <v>33</v>
      </c>
      <c r="H20" s="12">
        <v>1245.472</v>
      </c>
      <c r="I20" s="33">
        <v>1245.472</v>
      </c>
      <c r="J20" s="12">
        <v>586.59591</v>
      </c>
    </row>
    <row r="21" spans="1:10" ht="28.5" customHeight="1">
      <c r="A21" s="10"/>
      <c r="B21" s="11"/>
      <c r="C21" s="11"/>
      <c r="D21" s="11"/>
      <c r="E21" s="11"/>
      <c r="F21" s="11"/>
      <c r="G21" s="11"/>
      <c r="H21" s="16"/>
      <c r="I21" s="11"/>
      <c r="J21" s="16"/>
    </row>
    <row r="22" spans="3:5" ht="15.75">
      <c r="C22" s="5"/>
      <c r="D22" s="5"/>
      <c r="E22" s="5"/>
    </row>
    <row r="25" ht="15.75">
      <c r="B25" s="1" t="s">
        <v>44</v>
      </c>
    </row>
    <row r="27" spans="2:10" ht="30.75" customHeight="1">
      <c r="B27" s="3"/>
      <c r="C27" s="3"/>
      <c r="D27" s="3"/>
      <c r="E27" s="3"/>
      <c r="F27" s="3"/>
      <c r="G27" s="3"/>
      <c r="H27" s="18"/>
      <c r="I27" s="3"/>
      <c r="J27" s="18"/>
    </row>
    <row r="29" ht="15.75">
      <c r="B29" s="7"/>
    </row>
    <row r="31" ht="15.75">
      <c r="E31" s="7"/>
    </row>
  </sheetData>
  <sheetProtection/>
  <mergeCells count="13">
    <mergeCell ref="B11:B13"/>
    <mergeCell ref="A11:A13"/>
    <mergeCell ref="A7:J7"/>
    <mergeCell ref="A4:J4"/>
    <mergeCell ref="H1:J2"/>
    <mergeCell ref="H9:J9"/>
    <mergeCell ref="A9:A10"/>
    <mergeCell ref="C9:C10"/>
    <mergeCell ref="B3:J3"/>
    <mergeCell ref="B6:J6"/>
    <mergeCell ref="D9:G9"/>
    <mergeCell ref="B9:B10"/>
    <mergeCell ref="A5:J5"/>
  </mergeCells>
  <printOptions/>
  <pageMargins left="0.5118110236220472" right="0.11811023622047245" top="0.15748031496062992" bottom="0.1968503937007874" header="0" footer="0"/>
  <pageSetup horizontalDpi="180" verticalDpi="180" orientation="portrait" paperSize="9" scale="64" r:id="rId1"/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2023-05-04T02:13:40Z</dcterms:modified>
  <cp:category/>
  <cp:version/>
  <cp:contentType/>
  <cp:contentStatus/>
</cp:coreProperties>
</file>