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60" windowWidth="27495" windowHeight="11895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Area" localSheetId="0">Доходы!$A$1:$F$77</definedName>
  </definedNames>
  <calcPr calcId="145621"/>
</workbook>
</file>

<file path=xl/calcChain.xml><?xml version="1.0" encoding="utf-8"?>
<calcChain xmlns="http://schemas.openxmlformats.org/spreadsheetml/2006/main">
  <c r="F26" i="3" l="1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19" i="3" l="1"/>
  <c r="F20" i="3"/>
  <c r="F21" i="3"/>
  <c r="F22" i="3"/>
  <c r="F23" i="3"/>
  <c r="F24" i="3"/>
  <c r="F25" i="3"/>
  <c r="F18" i="3"/>
  <c r="F17" i="3"/>
  <c r="F13" i="3"/>
  <c r="F12" i="3"/>
</calcChain>
</file>

<file path=xl/sharedStrings.xml><?xml version="1.0" encoding="utf-8"?>
<sst xmlns="http://schemas.openxmlformats.org/spreadsheetml/2006/main" count="558" uniqueCount="280">
  <si>
    <t>ОТЧЕТ ОБ ИСПОЛНЕНИИ БЮДЖЕТА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</si>
  <si>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</si>
  <si>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</si>
  <si>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</si>
  <si>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</si>
  <si>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</si>
  <si>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</si>
  <si>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</si>
  <si>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</si>
  <si>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</si>
  <si>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</si>
  <si>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</si>
  <si>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</si>
  <si>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</si>
  <si>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</si>
  <si>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</si>
  <si>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</si>
  <si>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</si>
  <si>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</si>
  <si>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>-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</si>
  <si>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</si>
  <si>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</si>
  <si>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</si>
  <si>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</si>
  <si>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</si>
  <si>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</si>
  <si>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</si>
  <si>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</si>
  <si>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</si>
  <si>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</si>
  <si>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</si>
  <si>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</si>
  <si>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</si>
  <si>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</si>
  <si>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</si>
  <si>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</si>
  <si>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</si>
  <si>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</si>
  <si>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</si>
  <si>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</si>
  <si>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</si>
  <si>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</si>
  <si>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</si>
  <si>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</si>
  <si>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</si>
  <si>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</si>
  <si>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</si>
  <si>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</si>
  <si>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</si>
  <si>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</si>
  <si>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</si>
  <si>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</si>
  <si>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</si>
  <si>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</si>
  <si>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</si>
  <si>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</si>
  <si>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</si>
  <si>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</si>
  <si>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</si>
  <si>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</si>
  <si>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</si>
  <si>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</si>
  <si>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</si>
  <si>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</si>
  <si>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</si>
  <si>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</si>
  <si>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</si>
  <si>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</si>
  <si>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182 1 06 06033 10 2100 110</t>
  </si>
  <si>
    <t xml:space="preserve">  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</si>
  <si>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</si>
  <si>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</si>
  <si>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</si>
  <si>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</si>
  <si>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</si>
  <si>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</si>
  <si>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</si>
  <si>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</si>
  <si>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</si>
  <si>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</si>
  <si>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</si>
  <si>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</si>
  <si>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</si>
  <si>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</si>
  <si>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</si>
  <si>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991 1 08 04020 01 1000 110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</si>
  <si>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</si>
  <si>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</si>
  <si>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</si>
  <si>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</si>
  <si>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</si>
  <si>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</si>
  <si>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</si>
  <si>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991 1 11 05075 10 0000 120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</si>
  <si>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</si>
  <si>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</si>
  <si>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компенсации затрат государства</t>
  </si>
  <si>
    <t>000 1 13 02000 00 0000 130</t>
  </si>
  <si>
    <t xml:space="preserve">  Доходы, поступающие в порядке возмещения расходов, понесенных в связи с эксплуатацией имущества</t>
  </si>
  <si>
    <t>000 1 13 02060 00 0000 130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</si>
  <si>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</si>
  <si>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991 1 13 02065 10 0000 130</t>
  </si>
  <si>
    <t xml:space="preserve">  ШТРАФЫ, САНКЦИИ, ВОЗМЕЩЕНИЕ УЩЕРБА</t>
  </si>
  <si>
    <t>000 1 16 00000 00 0000 000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</si>
  <si>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</si>
  <si>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</si>
  <si>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</si>
  <si>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</si>
  <si>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</si>
  <si>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991 1 16 07010 10 0000 140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</si>
  <si>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</si>
  <si>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</si>
  <si>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</si>
  <si>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991 1 16 07090 10 0000 140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</si>
  <si>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</si>
  <si>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</si>
  <si>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</si>
  <si>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</si>
  <si>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</si>
  <si>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</si>
  <si>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</si>
  <si>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</si>
  <si>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</si>
  <si>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>991 2 02 15001 10 0000 150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</si>
  <si>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</si>
  <si>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</si>
  <si>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</si>
  <si>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</si>
  <si>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</si>
  <si>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991 2 02 35118 10 0000 150</t>
  </si>
  <si>
    <t xml:space="preserve">  Иные межбюджетные трансферты</t>
  </si>
  <si>
    <t>000 2 02 40000 00 0000 150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</si>
  <si>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</si>
  <si>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</si>
  <si>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сельских поселений</t>
  </si>
  <si>
    <t>991 2 02 49999 10 0000 150</t>
  </si>
  <si>
    <t xml:space="preserve">                                              2. Расходы бюджета</t>
  </si>
  <si>
    <t>Код расхода по бюджетной классификации</t>
  </si>
  <si>
    <t>Расходы бюджета - всего</t>
  </si>
  <si>
    <t xml:space="preserve">  Глава Новокачалинского сельского поселения</t>
  </si>
  <si>
    <t>200</t>
  </si>
  <si>
    <t>991 0102 99 0 00 10010 000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</si>
  <si>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</si>
  <si>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991 0102 99 0 00 10010 100</t>
  </si>
  <si>
    <t xml:space="preserve">  Расходы на выплаты персоналу государственных (муниципальных) органов</t>
  </si>
  <si>
    <t>991 0102 99 0 00 10010 120</t>
  </si>
  <si>
    <t xml:space="preserve">  Фонд оплаты труда государственных (муниципальных) органов</t>
  </si>
  <si>
    <t>991 0102 99 0 00 10010 121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</si>
  <si>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</si>
  <si>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991 0102 99 0 00 10010 129</t>
  </si>
  <si>
    <t xml:space="preserve">  Руководство и управление в сфере установленных функций органов местного самоуправления</t>
  </si>
  <si>
    <t>991 0104 99 0 00 10030 000</t>
  </si>
  <si>
    <t>991 0104 99 0 00 10030 100</t>
  </si>
  <si>
    <t>991 0104 99 0 00 10030 120</t>
  </si>
  <si>
    <t>991 0104 99 0 00 10030 121</t>
  </si>
  <si>
    <t>991 0104 99 0 00 10030 129</t>
  </si>
  <si>
    <t xml:space="preserve">  Закупка товаров, работ и услуг для обеспечения государственных (муниципальных) нужд</t>
  </si>
  <si>
    <t>991 0104 99 0 00 10030 200</t>
  </si>
  <si>
    <t xml:space="preserve">  Иные закупки товаров, работ и услуг для обеспечения государственных (муниципальных) нужд</t>
  </si>
  <si>
    <t>991 0104 99 0 00 10030 240</t>
  </si>
  <si>
    <t xml:space="preserve">  Прочая закупка товаров, работ и услуг</t>
  </si>
  <si>
    <t>991 0104 99 0 00 10030 244</t>
  </si>
  <si>
    <t xml:space="preserve">  Обеспечение деятельности финансовых, налоговых и таможенных органов  и органов финансового (финансово-бюджетного) надзора Новокачалинского сельского поселения</t>
  </si>
  <si>
    <t>991 0106 99 0 00 10050 000</t>
  </si>
  <si>
    <t>991 0106 99 0 00 10050 200</t>
  </si>
  <si>
    <t>991 0106 99 0 00 10050 240</t>
  </si>
  <si>
    <t>991 0106 99 0 00 10050 244</t>
  </si>
  <si>
    <t xml:space="preserve">  Расходы на обеспечение деятельности учреждений по обеспечению хозяйственного обслуживания</t>
  </si>
  <si>
    <t>991 0113 01 9 01 70030 000</t>
  </si>
  <si>
    <t>991 0113 01 9 01 70030 100</t>
  </si>
  <si>
    <t xml:space="preserve">  Расходы на выплаты персоналу казенных учреждений</t>
  </si>
  <si>
    <t>991 0113 01 9 01 70030 110</t>
  </si>
  <si>
    <t xml:space="preserve">  Фонд оплаты труда учреждений</t>
  </si>
  <si>
    <t>991 0113 01 9 01 70030 111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</si>
  <si>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</si>
  <si>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991 0113 01 9 01 70030 119</t>
  </si>
  <si>
    <t>991 0113 01 9 01 70030 200</t>
  </si>
  <si>
    <t>991 0113 01 9 01 70030 240</t>
  </si>
  <si>
    <t>991 0113 01 9 01 70030 244</t>
  </si>
  <si>
    <t>991 0113 99 0 00 10030 000</t>
  </si>
  <si>
    <t>991 0113 99 0 00 10030 200</t>
  </si>
  <si>
    <t>991 0113 99 0 00 10030 240</t>
  </si>
  <si>
    <t>991 0113 99 0 00 10030 244</t>
  </si>
  <si>
    <t xml:space="preserve">  Иные бюджетные ассигнования</t>
  </si>
  <si>
    <t>991 0113 99 0 00 10030 800</t>
  </si>
  <si>
    <t xml:space="preserve">  Уплата налогов, сборов и иных платежей</t>
  </si>
  <si>
    <t>991 0113 99 0 00 10030 850</t>
  </si>
  <si>
    <t xml:space="preserve">  Уплата прочих налогов, сборов</t>
  </si>
  <si>
    <t>991 0113 99 0 00 10030 852</t>
  </si>
  <si>
    <t xml:space="preserve">  Уплата иных платежей</t>
  </si>
  <si>
    <t>991 0113 99 0 00 10030 853</t>
  </si>
  <si>
    <t xml:space="preserve">  Расходы на осуществление первичного воинского учёта на территориях, где отсутствуют военные комиссариаты</t>
  </si>
  <si>
    <t>991 0203 99 0 00 20030 000</t>
  </si>
  <si>
    <t>991 0203 99 0 00 20030 100</t>
  </si>
  <si>
    <t>991 0203 99 0 00 20030 120</t>
  </si>
  <si>
    <t>991 0203 99 0 00 20030 121</t>
  </si>
  <si>
    <t xml:space="preserve">  Субвенции на осуществление первичного воинского учёта на территориях, где отсутствуют военные комиссариаты</t>
  </si>
  <si>
    <t>991 0203 99 0 00 51180 000</t>
  </si>
  <si>
    <t>991 0203 99 0 00 51180 100</t>
  </si>
  <si>
    <t>991 0203 99 0 00 51180 120</t>
  </si>
  <si>
    <t>991 0203 99 0 00 51180 121</t>
  </si>
  <si>
    <t>991 0203 99 0 00 51180 129</t>
  </si>
  <si>
    <t xml:space="preserve">  Мероприятия по пожарной безопасности</t>
  </si>
  <si>
    <t>991 0310 01 1 01 20150 000</t>
  </si>
  <si>
    <t>991 0310 01 1 01 20150 200</t>
  </si>
  <si>
    <t>991 0310 01 1 01 20150 240</t>
  </si>
  <si>
    <t>991 0310 01 1 01 20150 244</t>
  </si>
  <si>
    <t xml:space="preserve">  Мероприятия, связанные с расходами на оказание услуг в отношении земельных участков государственная собственность на которые не разграничена</t>
  </si>
  <si>
    <t>991 0412 99 9 02 40070 000</t>
  </si>
  <si>
    <t>991 0412 99 9 02 40070 200</t>
  </si>
  <si>
    <t>991 0412 99 9 02 40070 240</t>
  </si>
  <si>
    <t>991 0412 99 9 02 40070 244</t>
  </si>
  <si>
    <t xml:space="preserve">  Расходы по оплате договоров на выполнение работ, оказание услуг, приобретение нефинансовых активов, связанных с созданием и развитием озеленения</t>
  </si>
  <si>
    <t>991 0503 01 2 01 60010 000</t>
  </si>
  <si>
    <t>991 0503 01 2 01 60010 200</t>
  </si>
  <si>
    <t>991 0503 01 2 01 60010 240</t>
  </si>
  <si>
    <t>991 0503 01 2 01 60010 244</t>
  </si>
  <si>
    <t xml:space="preserve">  Мероприятия, направленные на расходы, связанные с обустройством мест общего пользования населения на территории Новокачалинского  сельского поселения</t>
  </si>
  <si>
    <t>991 0503 02 2 01 15550 000</t>
  </si>
  <si>
    <t>991 0503 02 2 01 15550 200</t>
  </si>
  <si>
    <t>991 0503 02 2 01 15550 240</t>
  </si>
  <si>
    <t>991 0503 02 2 01 15550 244</t>
  </si>
  <si>
    <t xml:space="preserve">  Расходы на обеспечение деятельности (оказание услуг, выполнение работ) муниципальных учреждений</t>
  </si>
  <si>
    <t>991 0801 01 3 01 70010 000</t>
  </si>
  <si>
    <t xml:space="preserve">  Предоставление субсидий бюджетным, автономным учреждениям и иным некоммерческим организациям</t>
  </si>
  <si>
    <t>991 0801 01 3 01 70010 600</t>
  </si>
  <si>
    <t xml:space="preserve">  Субсидии бюджетным учреждениям</t>
  </si>
  <si>
    <t>991 0801 01 3 01 70010 610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</si>
  <si>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</si>
  <si>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991 0801 01 3 01 70010 611</t>
  </si>
  <si>
    <t xml:space="preserve">  Межбюджетные трансферты на софинансирование расходов по оплате труда работникам муниципальных учреждений культуры</t>
  </si>
  <si>
    <t>991 0801 99 9 01 80030 000</t>
  </si>
  <si>
    <t>991 0801 99 9 01 80030 600</t>
  </si>
  <si>
    <t>991 0801 99 9 01 80030 610</t>
  </si>
  <si>
    <t>991 0801 99 9 01 80030 611</t>
  </si>
  <si>
    <t xml:space="preserve">  Информационное освещение деятельности органов местного самоуправления в средствах массовой информации</t>
  </si>
  <si>
    <t>991 1202 01 9 01 20070 000</t>
  </si>
  <si>
    <t>991 1202 01 9 01 20070 200</t>
  </si>
  <si>
    <t>991 1202 01 9 01 20070 240</t>
  </si>
  <si>
    <t>991 1202 01 9 01 20070 244</t>
  </si>
  <si>
    <t>Результат исполнения бюджета (дефицит / профицит)</t>
  </si>
  <si>
    <t>450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</si>
  <si>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</si>
  <si>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</si>
  <si>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</si>
  <si>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</si>
  <si>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</si>
  <si>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</si>
  <si>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</si>
  <si>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</si>
  <si>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</si>
  <si>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</si>
  <si>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</si>
  <si>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</si>
  <si>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</si>
  <si>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</si>
  <si>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991 01 05 02 00 00 0000 500</t>
  </si>
  <si>
    <t xml:space="preserve">  Увеличение прочих остатков денежных средств бюджетов</t>
  </si>
  <si>
    <t>991 01 05 02 01 00 0000 510</t>
  </si>
  <si>
    <t xml:space="preserve">  Увеличение прочих остатков денежных средств бюджетов сельских поселений</t>
  </si>
  <si>
    <t>991 01 05 02 01 10 0000 510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</si>
  <si>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</si>
  <si>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</si>
  <si>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</si>
  <si>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</si>
  <si>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991 01 05 02 00 00 0000 600</t>
  </si>
  <si>
    <t xml:space="preserve">  Уменьшение прочих остатков денежных средств бюджетов</t>
  </si>
  <si>
    <t>991 01 05 02 01 00 0000 610</t>
  </si>
  <si>
    <t xml:space="preserve">  Уменьшение прочих остатков денежных средств бюджетов сельских поселений</t>
  </si>
  <si>
    <t>991 01 05 02 01 10 0000 610</t>
  </si>
  <si>
    <t>Руководитель</t>
  </si>
  <si>
    <t>(подпись)</t>
  </si>
  <si>
    <t>(расшифровка подписи)</t>
  </si>
  <si>
    <t>Главный бухгалтер</t>
  </si>
  <si>
    <t/>
  </si>
  <si>
    <t>централизованной бухгалтерии</t>
  </si>
  <si>
    <t>Приложение 1</t>
  </si>
  <si>
    <t xml:space="preserve">к проекту решения Думы </t>
  </si>
  <si>
    <t>Ханкайского муниципального округа</t>
  </si>
  <si>
    <t>Новокачалинского сельского посления Ханкайского муниципального района  Приморского края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</si>
</sst>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4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4" fillId="0" borderId="1" xfId="4" applyNumberFormat="1" applyProtection="1">
      <alignment horizontal="right"/>
    </xf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49" fontId="1" fillId="0" borderId="5" xfId="52" applyNumberFormat="1" applyProtection="1"/>
    <xf numFmtId="49" fontId="1" fillId="0" borderId="8" xfId="55" applyNumberFormat="1" applyProtection="1"/>
    <xf numFmtId="0" fontId="1" fillId="0" borderId="8" xfId="64" applyNumberFormat="1" applyProtection="1">
      <alignment wrapText="1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7" fillId="0" borderId="1" xfId="113" applyNumberFormat="1" applyProtection="1">
      <alignment horizontal="left"/>
    </xf>
    <xf numFmtId="0" fontId="8" fillId="0" borderId="1" xfId="117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4" fillId="0" borderId="1" xfId="9" applyNumberFormat="1" applyBorder="1" applyProtection="1">
      <alignment horizontal="right"/>
    </xf>
    <xf numFmtId="0" fontId="4" fillId="0" borderId="1" xfId="13" applyNumberFormat="1" applyBorder="1" applyProtection="1">
      <alignment horizontal="right"/>
    </xf>
    <xf numFmtId="0" fontId="1" fillId="0" borderId="1" xfId="1" applyNumberFormat="1" applyBorder="1" applyProtection="1"/>
    <xf numFmtId="0" fontId="2" fillId="0" borderId="1" xfId="5" applyNumberFormat="1" applyBorder="1" applyProtection="1"/>
    <xf numFmtId="0" fontId="5" fillId="0" borderId="1" xfId="6" applyNumberFormat="1" applyBorder="1" applyProtection="1"/>
    <xf numFmtId="0" fontId="3" fillId="0" borderId="1" xfId="10" applyNumberFormat="1" applyBorder="1" applyProtection="1"/>
    <xf numFmtId="0" fontId="3" fillId="0" borderId="1" xfId="11" applyNumberFormat="1" applyBorder="1" applyProtection="1">
      <alignment horizontal="right"/>
    </xf>
    <xf numFmtId="49" fontId="3" fillId="0" borderId="1" xfId="12" applyNumberFormat="1" applyBorder="1" applyProtection="1">
      <alignment horizontal="center"/>
    </xf>
    <xf numFmtId="0" fontId="6" fillId="0" borderId="1" xfId="14" applyNumberFormat="1" applyBorder="1" applyProtection="1"/>
    <xf numFmtId="164" fontId="3" fillId="0" borderId="1" xfId="15" applyNumberFormat="1" applyBorder="1" applyProtection="1">
      <alignment horizontal="center"/>
    </xf>
    <xf numFmtId="0" fontId="3" fillId="0" borderId="1" xfId="16" applyNumberFormat="1" applyBorder="1" applyProtection="1">
      <alignment horizontal="left"/>
    </xf>
    <xf numFmtId="49" fontId="3" fillId="0" borderId="1" xfId="17" applyNumberFormat="1" applyBorder="1" applyProtection="1"/>
    <xf numFmtId="49" fontId="3" fillId="0" borderId="1" xfId="21" applyNumberFormat="1" applyBorder="1" applyProtection="1">
      <alignment horizontal="center"/>
    </xf>
    <xf numFmtId="49" fontId="3" fillId="0" borderId="1" xfId="23" applyNumberFormat="1" applyBorder="1" applyProtection="1">
      <alignment horizontal="right"/>
    </xf>
    <xf numFmtId="49" fontId="3" fillId="0" borderId="1" xfId="27" applyNumberFormat="1" applyBorder="1" applyProtection="1">
      <alignment horizontal="center"/>
    </xf>
    <xf numFmtId="0" fontId="2" fillId="0" borderId="1" xfId="2" applyNumberFormat="1" applyBorder="1" applyAlignment="1" applyProtection="1"/>
    <xf numFmtId="0" fontId="3" fillId="0" borderId="1" xfId="22" applyNumberFormat="1" applyBorder="1" applyAlignment="1" applyProtection="1">
      <alignment wrapText="1"/>
    </xf>
    <xf numFmtId="0" fontId="3" fillId="0" borderId="1" xfId="22" applyBorder="1" applyAlignment="1">
      <alignment wrapText="1"/>
    </xf>
    <xf numFmtId="0" fontId="14" fillId="0" borderId="13" xfId="33" applyNumberFormat="1" applyFont="1" applyProtection="1">
      <alignment horizontal="center" vertical="center"/>
    </xf>
    <xf numFmtId="0" fontId="14" fillId="0" borderId="4" xfId="34" applyNumberFormat="1" applyFont="1" applyProtection="1">
      <alignment horizontal="center" vertical="center"/>
    </xf>
    <xf numFmtId="49" fontId="14" fillId="0" borderId="4" xfId="35" applyNumberFormat="1" applyFont="1" applyProtection="1">
      <alignment horizontal="center" vertical="center"/>
    </xf>
    <xf numFmtId="49" fontId="13" fillId="0" borderId="1" xfId="48" applyNumberFormat="1" applyFont="1" applyProtection="1">
      <alignment horizontal="right"/>
    </xf>
    <xf numFmtId="0" fontId="15" fillId="0" borderId="2" xfId="28" applyNumberFormat="1" applyFont="1" applyProtection="1">
      <alignment horizontal="center"/>
    </xf>
    <xf numFmtId="0" fontId="13" fillId="0" borderId="13" xfId="33" applyNumberFormat="1" applyFont="1" applyProtection="1">
      <alignment horizontal="center" vertical="center"/>
    </xf>
    <xf numFmtId="0" fontId="13" fillId="0" borderId="4" xfId="34" applyNumberFormat="1" applyFont="1" applyProtection="1">
      <alignment horizontal="center" vertical="center"/>
    </xf>
    <xf numFmtId="0" fontId="13" fillId="0" borderId="4" xfId="50" applyNumberFormat="1" applyFont="1" applyProtection="1">
      <alignment horizontal="center" vertical="center" shrinkToFit="1"/>
    </xf>
    <xf numFmtId="49" fontId="13" fillId="0" borderId="4" xfId="51" applyNumberFormat="1" applyFont="1" applyProtection="1">
      <alignment horizontal="center" vertical="center" shrinkToFit="1"/>
    </xf>
    <xf numFmtId="0" fontId="13" fillId="0" borderId="18" xfId="40" applyNumberFormat="1" applyFont="1" applyProtection="1">
      <alignment horizontal="left" wrapText="1"/>
    </xf>
    <xf numFmtId="0" fontId="13" fillId="0" borderId="19" xfId="56" applyNumberFormat="1" applyFont="1" applyProtection="1">
      <alignment horizontal="center" shrinkToFit="1"/>
    </xf>
    <xf numFmtId="49" fontId="13" fillId="0" borderId="20" xfId="42" applyNumberFormat="1" applyFont="1" applyProtection="1">
      <alignment horizontal="center"/>
    </xf>
    <xf numFmtId="165" fontId="13" fillId="0" borderId="20" xfId="57" applyNumberFormat="1" applyFont="1" applyProtection="1">
      <alignment horizontal="right" shrinkToFit="1"/>
    </xf>
    <xf numFmtId="165" fontId="13" fillId="0" borderId="25" xfId="58" applyNumberFormat="1" applyFont="1" applyProtection="1">
      <alignment horizontal="right" shrinkToFit="1"/>
    </xf>
    <xf numFmtId="0" fontId="13" fillId="0" borderId="26" xfId="59" applyNumberFormat="1" applyFont="1" applyProtection="1">
      <alignment horizontal="left" wrapText="1"/>
    </xf>
    <xf numFmtId="49" fontId="13" fillId="0" borderId="22" xfId="60" applyNumberFormat="1" applyFont="1" applyProtection="1">
      <alignment horizontal="center" wrapText="1"/>
    </xf>
    <xf numFmtId="49" fontId="13" fillId="0" borderId="23" xfId="61" applyNumberFormat="1" applyFont="1" applyProtection="1">
      <alignment horizontal="center" wrapText="1"/>
    </xf>
    <xf numFmtId="4" fontId="13" fillId="0" borderId="23" xfId="62" applyNumberFormat="1" applyFont="1" applyProtection="1">
      <alignment horizontal="right" wrapText="1"/>
    </xf>
    <xf numFmtId="4" fontId="13" fillId="0" borderId="21" xfId="63" applyNumberFormat="1" applyFont="1" applyProtection="1">
      <alignment horizontal="right" wrapText="1"/>
    </xf>
    <xf numFmtId="0" fontId="13" fillId="0" borderId="27" xfId="65" applyNumberFormat="1" applyFont="1" applyProtection="1">
      <alignment horizontal="left" wrapText="1"/>
    </xf>
    <xf numFmtId="49" fontId="13" fillId="0" borderId="28" xfId="66" applyNumberFormat="1" applyFont="1" applyProtection="1">
      <alignment horizontal="center" shrinkToFit="1"/>
    </xf>
    <xf numFmtId="49" fontId="13" fillId="0" borderId="29" xfId="67" applyNumberFormat="1" applyFont="1" applyProtection="1">
      <alignment horizontal="center"/>
    </xf>
    <xf numFmtId="4" fontId="13" fillId="0" borderId="29" xfId="68" applyNumberFormat="1" applyFont="1" applyProtection="1">
      <alignment horizontal="right" shrinkToFit="1"/>
    </xf>
    <xf numFmtId="49" fontId="13" fillId="0" borderId="30" xfId="69" applyNumberFormat="1" applyFont="1" applyProtection="1">
      <alignment horizontal="center"/>
    </xf>
    <xf numFmtId="0" fontId="15" fillId="0" borderId="15" xfId="36" applyNumberFormat="1" applyFont="1" applyProtection="1">
      <alignment horizontal="left" wrapText="1"/>
    </xf>
    <xf numFmtId="0" fontId="15" fillId="0" borderId="16" xfId="53" applyNumberFormat="1" applyFont="1" applyProtection="1">
      <alignment horizontal="center" shrinkToFit="1"/>
    </xf>
    <xf numFmtId="49" fontId="15" fillId="0" borderId="17" xfId="38" applyNumberFormat="1" applyFont="1" applyProtection="1">
      <alignment horizontal="center"/>
    </xf>
    <xf numFmtId="4" fontId="15" fillId="0" borderId="17" xfId="39" applyNumberFormat="1" applyFont="1" applyProtection="1">
      <alignment horizontal="right" shrinkToFit="1"/>
    </xf>
    <xf numFmtId="4" fontId="15" fillId="0" borderId="24" xfId="54" applyNumberFormat="1" applyFont="1" applyProtection="1">
      <alignment horizontal="right" shrinkToFit="1"/>
    </xf>
    <xf numFmtId="0" fontId="13" fillId="0" borderId="2" xfId="77" applyNumberFormat="1" applyFont="1" applyProtection="1">
      <alignment horizontal="left"/>
    </xf>
    <xf numFmtId="49" fontId="13" fillId="0" borderId="2" xfId="78" applyNumberFormat="1" applyFont="1" applyProtection="1">
      <alignment horizontal="left"/>
    </xf>
    <xf numFmtId="0" fontId="13" fillId="0" borderId="2" xfId="79" applyNumberFormat="1" applyFont="1" applyProtection="1">
      <alignment horizontal="center" shrinkToFit="1"/>
    </xf>
    <xf numFmtId="49" fontId="13" fillId="0" borderId="2" xfId="80" applyNumberFormat="1" applyFont="1" applyProtection="1">
      <alignment horizontal="center" vertical="center" shrinkToFit="1"/>
    </xf>
    <xf numFmtId="49" fontId="13" fillId="0" borderId="2" xfId="81" applyNumberFormat="1" applyFont="1" applyProtection="1">
      <alignment shrinkToFit="1"/>
    </xf>
    <xf numFmtId="49" fontId="13" fillId="0" borderId="2" xfId="82" applyNumberFormat="1" applyFont="1" applyProtection="1">
      <alignment horizontal="right"/>
    </xf>
    <xf numFmtId="0" fontId="13" fillId="0" borderId="32" xfId="86" applyNumberFormat="1" applyFont="1" applyProtection="1">
      <alignment horizontal="center" vertical="center" shrinkToFit="1"/>
    </xf>
    <xf numFmtId="49" fontId="13" fillId="0" borderId="13" xfId="87" applyNumberFormat="1" applyFont="1" applyProtection="1">
      <alignment horizontal="center" vertical="center"/>
    </xf>
    <xf numFmtId="165" fontId="13" fillId="0" borderId="13" xfId="88" applyNumberFormat="1" applyFont="1" applyProtection="1">
      <alignment horizontal="right" vertical="center" shrinkToFit="1"/>
    </xf>
    <xf numFmtId="165" fontId="13" fillId="0" borderId="27" xfId="89" applyNumberFormat="1" applyFont="1" applyProtection="1">
      <alignment horizontal="right" vertical="center" shrinkToFit="1"/>
    </xf>
    <xf numFmtId="4" fontId="13" fillId="0" borderId="13" xfId="91" applyNumberFormat="1" applyFont="1" applyProtection="1">
      <alignment horizontal="right" shrinkToFit="1"/>
    </xf>
    <xf numFmtId="4" fontId="13" fillId="0" borderId="27" xfId="92" applyNumberFormat="1" applyFont="1" applyProtection="1">
      <alignment horizontal="right" shrinkToFit="1"/>
    </xf>
    <xf numFmtId="49" fontId="13" fillId="0" borderId="27" xfId="98" applyNumberFormat="1" applyFont="1" applyProtection="1">
      <alignment horizontal="center" shrinkToFit="1"/>
    </xf>
    <xf numFmtId="49" fontId="13" fillId="0" borderId="13" xfId="99" applyNumberFormat="1" applyFont="1" applyProtection="1">
      <alignment horizontal="center" vertical="center" shrinkToFit="1"/>
    </xf>
    <xf numFmtId="0" fontId="13" fillId="0" borderId="15" xfId="85" applyNumberFormat="1" applyFont="1" applyAlignment="1" applyProtection="1">
      <alignment wrapText="1"/>
    </xf>
    <xf numFmtId="0" fontId="13" fillId="0" borderId="33" xfId="90" applyNumberFormat="1" applyFont="1" applyAlignment="1" applyProtection="1">
      <alignment wrapText="1"/>
    </xf>
    <xf numFmtId="0" fontId="13" fillId="0" borderId="18" xfId="93" applyNumberFormat="1" applyFont="1" applyAlignment="1" applyProtection="1">
      <alignment wrapText="1"/>
    </xf>
    <xf numFmtId="0" fontId="13" fillId="0" borderId="27" xfId="94" applyNumberFormat="1" applyFont="1" applyAlignment="1" applyProtection="1">
      <alignment wrapText="1"/>
    </xf>
    <xf numFmtId="0" fontId="13" fillId="0" borderId="27" xfId="95" applyNumberFormat="1" applyFont="1" applyAlignment="1" applyProtection="1"/>
    <xf numFmtId="0" fontId="13" fillId="2" borderId="27" xfId="96" applyNumberFormat="1" applyFont="1" applyAlignment="1" applyProtection="1">
      <alignment wrapText="1"/>
    </xf>
    <xf numFmtId="0" fontId="13" fillId="2" borderId="26" xfId="97" applyNumberFormat="1" applyFont="1" applyAlignment="1" applyProtection="1">
      <alignment wrapText="1"/>
    </xf>
    <xf numFmtId="0" fontId="13" fillId="0" borderId="26" xfId="59" applyNumberFormat="1" applyFont="1" applyAlignment="1" applyProtection="1">
      <alignment wrapText="1"/>
    </xf>
    <xf numFmtId="0" fontId="15" fillId="0" borderId="27" xfId="65" applyNumberFormat="1" applyFont="1" applyAlignment="1" applyProtection="1">
      <alignment wrapText="1"/>
    </xf>
    <xf numFmtId="0" fontId="15" fillId="0" borderId="16" xfId="83" applyNumberFormat="1" applyFont="1" applyProtection="1">
      <alignment horizontal="center" vertical="center" shrinkToFit="1"/>
    </xf>
    <xf numFmtId="49" fontId="15" fillId="0" borderId="17" xfId="84" applyNumberFormat="1" applyFont="1" applyProtection="1">
      <alignment horizontal="center" vertical="center"/>
    </xf>
    <xf numFmtId="49" fontId="15" fillId="0" borderId="16" xfId="37" applyNumberFormat="1" applyFont="1" applyProtection="1">
      <alignment horizontal="center" wrapText="1"/>
    </xf>
    <xf numFmtId="49" fontId="13" fillId="0" borderId="19" xfId="41" applyNumberFormat="1" applyFont="1" applyProtection="1">
      <alignment horizontal="center" shrinkToFit="1"/>
    </xf>
    <xf numFmtId="4" fontId="13" fillId="0" borderId="20" xfId="43" applyNumberFormat="1" applyFont="1" applyProtection="1">
      <alignment horizontal="right" shrinkToFit="1"/>
    </xf>
    <xf numFmtId="49" fontId="13" fillId="0" borderId="22" xfId="45" applyNumberFormat="1" applyFont="1" applyProtection="1">
      <alignment horizontal="center" shrinkToFit="1"/>
    </xf>
    <xf numFmtId="49" fontId="13" fillId="0" borderId="23" xfId="46" applyNumberFormat="1" applyFont="1" applyProtection="1">
      <alignment horizontal="center"/>
    </xf>
    <xf numFmtId="4" fontId="13" fillId="0" borderId="23" xfId="47" applyNumberFormat="1" applyFont="1" applyProtection="1">
      <alignment horizontal="right" shrinkToFit="1"/>
    </xf>
    <xf numFmtId="0" fontId="15" fillId="0" borderId="15" xfId="36" applyNumberFormat="1" applyFont="1" applyAlignment="1" applyProtection="1">
      <alignment wrapText="1"/>
    </xf>
    <xf numFmtId="0" fontId="13" fillId="0" borderId="18" xfId="40" applyNumberFormat="1" applyFont="1" applyAlignment="1" applyProtection="1">
      <alignment wrapText="1"/>
    </xf>
    <xf numFmtId="0" fontId="13" fillId="0" borderId="21" xfId="44" applyNumberFormat="1" applyFont="1" applyAlignment="1" applyProtection="1">
      <alignment wrapText="1"/>
    </xf>
    <xf numFmtId="0" fontId="14" fillId="0" borderId="1" xfId="1" applyNumberFormat="1" applyFont="1" applyBorder="1" applyAlignment="1" applyProtection="1">
      <alignment horizontal="center"/>
    </xf>
    <xf numFmtId="0" fontId="14" fillId="0" borderId="1" xfId="2" applyNumberFormat="1" applyFont="1" applyBorder="1" applyAlignment="1" applyProtection="1">
      <alignment horizontal="center"/>
    </xf>
    <xf numFmtId="0" fontId="13" fillId="0" borderId="1" xfId="16" applyNumberFormat="1" applyFont="1" applyBorder="1" applyAlignment="1" applyProtection="1">
      <alignment horizontal="center"/>
    </xf>
    <xf numFmtId="0" fontId="14" fillId="0" borderId="1" xfId="7" applyNumberFormat="1" applyFont="1" applyBorder="1" applyAlignment="1" applyProtection="1">
      <alignment horizontal="right"/>
    </xf>
    <xf numFmtId="0" fontId="16" fillId="0" borderId="2" xfId="28" applyNumberFormat="1" applyFont="1" applyProtection="1">
      <alignment horizontal="center"/>
    </xf>
    <xf numFmtId="0" fontId="16" fillId="0" borderId="2" xfId="28" applyFont="1">
      <alignment horizontal="center"/>
    </xf>
    <xf numFmtId="0" fontId="14" fillId="0" borderId="13" xfId="29" applyNumberFormat="1" applyFont="1" applyProtection="1">
      <alignment horizontal="center" vertical="top" wrapText="1"/>
    </xf>
    <xf numFmtId="0" fontId="14" fillId="0" borderId="13" xfId="29" applyFont="1">
      <alignment horizontal="center" vertical="top" wrapText="1"/>
    </xf>
    <xf numFmtId="49" fontId="14" fillId="0" borderId="13" xfId="30" applyNumberFormat="1" applyFont="1" applyProtection="1">
      <alignment horizontal="center" vertical="top" wrapText="1"/>
    </xf>
    <xf numFmtId="49" fontId="14" fillId="0" borderId="13" xfId="30" applyFont="1">
      <alignment horizontal="center" vertical="top" wrapText="1"/>
    </xf>
    <xf numFmtId="0" fontId="13" fillId="0" borderId="13" xfId="29" applyNumberFormat="1" applyFont="1" applyProtection="1">
      <alignment horizontal="center" vertical="top" wrapText="1"/>
    </xf>
    <xf numFmtId="0" fontId="13" fillId="0" borderId="13" xfId="29" applyFont="1">
      <alignment horizontal="center" vertical="top" wrapText="1"/>
    </xf>
    <xf numFmtId="0" fontId="15" fillId="0" borderId="1" xfId="2" applyNumberFormat="1" applyFont="1" applyProtection="1">
      <alignment horizontal="center"/>
    </xf>
    <xf numFmtId="0" fontId="15" fillId="0" borderId="1" xfId="2" applyFont="1">
      <alignment horizontal="center"/>
    </xf>
    <xf numFmtId="49" fontId="13" fillId="0" borderId="13" xfId="30" applyNumberFormat="1" applyFont="1" applyProtection="1">
      <alignment horizontal="center" vertical="top" wrapText="1"/>
    </xf>
    <xf numFmtId="49" fontId="13" fillId="0" borderId="13" xfId="30" applyFont="1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view="pageBreakPreview" topLeftCell="A71" zoomScaleNormal="100" zoomScaleSheetLayoutView="100" workbookViewId="0">
      <selection activeCell="A51" sqref="A51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32" style="1" customWidth="1"/>
    <col min="4" max="4" width="18.28515625" style="1" customWidth="1"/>
    <col min="5" max="5" width="17" style="1" customWidth="1"/>
    <col min="6" max="6" width="15.140625" style="1" customWidth="1"/>
    <col min="7" max="7" width="9.140625" style="1" hidden="1"/>
    <col min="8" max="16384" width="9.140625" style="1"/>
  </cols>
  <sheetData>
    <row r="1" spans="1:7" ht="18" customHeight="1" x14ac:dyDescent="0.25">
      <c r="A1" s="40"/>
      <c r="B1" s="40"/>
      <c r="C1" s="40"/>
      <c r="D1" s="40"/>
      <c r="E1" s="119" t="s">
        <v>276</v>
      </c>
      <c r="F1" s="119"/>
      <c r="G1" s="2"/>
    </row>
    <row r="2" spans="1:7" ht="17.25" customHeight="1" x14ac:dyDescent="0.25">
      <c r="A2" s="53"/>
      <c r="B2" s="53"/>
      <c r="C2" s="53"/>
      <c r="D2" s="53"/>
      <c r="E2" s="120" t="s">
        <v>277</v>
      </c>
      <c r="F2" s="120"/>
      <c r="G2" s="4"/>
    </row>
    <row r="3" spans="1:7" ht="16.5" customHeight="1" x14ac:dyDescent="0.25">
      <c r="A3" s="41"/>
      <c r="B3" s="41"/>
      <c r="C3" s="42"/>
      <c r="D3" s="122" t="s">
        <v>278</v>
      </c>
      <c r="E3" s="122"/>
      <c r="F3" s="122"/>
      <c r="G3" s="38"/>
    </row>
    <row r="4" spans="1:7" ht="14.1" customHeight="1" x14ac:dyDescent="0.25">
      <c r="A4" s="40"/>
      <c r="B4" s="43"/>
      <c r="C4" s="40"/>
      <c r="D4" s="40"/>
      <c r="E4" s="44"/>
      <c r="F4" s="45"/>
      <c r="G4" s="39"/>
    </row>
    <row r="5" spans="1:7" ht="14.1" customHeight="1" x14ac:dyDescent="0.25">
      <c r="A5" s="43"/>
      <c r="B5" s="46"/>
      <c r="C5" s="43"/>
      <c r="D5" s="43"/>
      <c r="E5" s="44"/>
      <c r="F5" s="47"/>
      <c r="G5" s="39"/>
    </row>
    <row r="6" spans="1:7" ht="20.25" customHeight="1" x14ac:dyDescent="0.3">
      <c r="A6" s="121" t="s">
        <v>0</v>
      </c>
      <c r="B6" s="121"/>
      <c r="C6" s="121"/>
      <c r="D6" s="121"/>
      <c r="E6" s="121"/>
      <c r="F6" s="121"/>
      <c r="G6" s="39"/>
    </row>
    <row r="7" spans="1:7" ht="22.7" customHeight="1" x14ac:dyDescent="0.3">
      <c r="A7" s="121" t="s">
        <v>279</v>
      </c>
      <c r="B7" s="121"/>
      <c r="C7" s="121"/>
      <c r="D7" s="121"/>
      <c r="E7" s="121"/>
      <c r="F7" s="121"/>
      <c r="G7" s="39"/>
    </row>
    <row r="8" spans="1:7" ht="15.95" customHeight="1" x14ac:dyDescent="0.25">
      <c r="A8" s="48"/>
      <c r="B8" s="54"/>
      <c r="C8" s="55"/>
      <c r="D8" s="55"/>
      <c r="E8" s="51"/>
      <c r="F8" s="50"/>
      <c r="G8" s="39"/>
    </row>
    <row r="9" spans="1:7" ht="8.25" customHeight="1" x14ac:dyDescent="0.25">
      <c r="A9" s="48"/>
      <c r="B9" s="48"/>
      <c r="C9" s="48"/>
      <c r="D9" s="49"/>
      <c r="E9" s="51"/>
      <c r="F9" s="52"/>
      <c r="G9" s="39"/>
    </row>
    <row r="10" spans="1:7" ht="21" customHeight="1" x14ac:dyDescent="0.3">
      <c r="A10" s="123" t="s">
        <v>1</v>
      </c>
      <c r="B10" s="124"/>
      <c r="C10" s="124"/>
      <c r="D10" s="124"/>
      <c r="E10" s="124"/>
      <c r="F10" s="124"/>
      <c r="G10" s="9"/>
    </row>
    <row r="11" spans="1:7" ht="12.95" customHeight="1" x14ac:dyDescent="0.25">
      <c r="A11" s="125" t="s">
        <v>2</v>
      </c>
      <c r="B11" s="125" t="s">
        <v>3</v>
      </c>
      <c r="C11" s="125" t="s">
        <v>4</v>
      </c>
      <c r="D11" s="127" t="s">
        <v>5</v>
      </c>
      <c r="E11" s="127" t="s">
        <v>6</v>
      </c>
      <c r="F11" s="125" t="s">
        <v>7</v>
      </c>
      <c r="G11" s="10"/>
    </row>
    <row r="12" spans="1:7" ht="12" customHeight="1" x14ac:dyDescent="0.25">
      <c r="A12" s="126"/>
      <c r="B12" s="126"/>
      <c r="C12" s="126"/>
      <c r="D12" s="128"/>
      <c r="E12" s="128"/>
      <c r="F12" s="126"/>
      <c r="G12" s="11"/>
    </row>
    <row r="13" spans="1:7" ht="14.25" customHeight="1" x14ac:dyDescent="0.25">
      <c r="A13" s="126"/>
      <c r="B13" s="126"/>
      <c r="C13" s="126"/>
      <c r="D13" s="128"/>
      <c r="E13" s="128"/>
      <c r="F13" s="126"/>
      <c r="G13" s="11"/>
    </row>
    <row r="14" spans="1:7" ht="14.25" customHeight="1" x14ac:dyDescent="0.25">
      <c r="A14" s="56">
        <v>1</v>
      </c>
      <c r="B14" s="57">
        <v>2</v>
      </c>
      <c r="C14" s="57">
        <v>3</v>
      </c>
      <c r="D14" s="58" t="s">
        <v>8</v>
      </c>
      <c r="E14" s="58" t="s">
        <v>9</v>
      </c>
      <c r="F14" s="58" t="s">
        <v>10</v>
      </c>
      <c r="G14" s="11"/>
    </row>
    <row r="15" spans="1:7" ht="25.5" customHeight="1" x14ac:dyDescent="0.3">
      <c r="A15" s="116" t="s">
        <v>11</v>
      </c>
      <c r="B15" s="110" t="s">
        <v>12</v>
      </c>
      <c r="C15" s="82" t="s">
        <v>13</v>
      </c>
      <c r="D15" s="83">
        <v>8073851</v>
      </c>
      <c r="E15" s="83">
        <v>8807418.3699999992</v>
      </c>
      <c r="F15" s="83">
        <v>23345.5</v>
      </c>
      <c r="G15" s="11"/>
    </row>
    <row r="16" spans="1:7" ht="15" customHeight="1" x14ac:dyDescent="0.3">
      <c r="A16" s="117" t="s">
        <v>14</v>
      </c>
      <c r="B16" s="111"/>
      <c r="C16" s="67"/>
      <c r="D16" s="112"/>
      <c r="E16" s="112"/>
      <c r="F16" s="112"/>
      <c r="G16" s="11"/>
    </row>
    <row r="17" spans="1:7" ht="37.5" x14ac:dyDescent="0.3">
      <c r="A17" s="118" t="s">
        <v>15</v>
      </c>
      <c r="B17" s="113" t="s">
        <v>12</v>
      </c>
      <c r="C17" s="114" t="s">
        <v>16</v>
      </c>
      <c r="D17" s="115">
        <v>4806500</v>
      </c>
      <c r="E17" s="115">
        <v>5555656.3700000001</v>
      </c>
      <c r="F17" s="115">
        <v>7756.5</v>
      </c>
      <c r="G17" s="11"/>
    </row>
    <row r="18" spans="1:7" ht="18.75" x14ac:dyDescent="0.3">
      <c r="A18" s="118" t="s">
        <v>17</v>
      </c>
      <c r="B18" s="113" t="s">
        <v>12</v>
      </c>
      <c r="C18" s="114" t="s">
        <v>18</v>
      </c>
      <c r="D18" s="115">
        <v>209150</v>
      </c>
      <c r="E18" s="115">
        <v>235373.43</v>
      </c>
      <c r="F18" s="115" t="s">
        <v>19</v>
      </c>
      <c r="G18" s="11"/>
    </row>
    <row r="19" spans="1:7" ht="18.75" x14ac:dyDescent="0.3">
      <c r="A19" s="118" t="s">
        <v>20</v>
      </c>
      <c r="B19" s="113" t="s">
        <v>12</v>
      </c>
      <c r="C19" s="114" t="s">
        <v>21</v>
      </c>
      <c r="D19" s="115">
        <v>209150</v>
      </c>
      <c r="E19" s="115">
        <v>235373.43</v>
      </c>
      <c r="F19" s="115" t="s">
        <v>19</v>
      </c>
      <c r="G19" s="11"/>
    </row>
    <row r="20" spans="1:7" ht="150" x14ac:dyDescent="0.3">
      <c r="A20" s="118" t="s">
        <v>22</v>
      </c>
      <c r="B20" s="113" t="s">
        <v>12</v>
      </c>
      <c r="C20" s="114" t="s">
        <v>23</v>
      </c>
      <c r="D20" s="115">
        <v>209150</v>
      </c>
      <c r="E20" s="115">
        <v>234870.3</v>
      </c>
      <c r="F20" s="115" t="s">
        <v>19</v>
      </c>
      <c r="G20" s="11"/>
    </row>
    <row r="21" spans="1:7" ht="206.25" x14ac:dyDescent="0.3">
      <c r="A21" s="118" t="s">
        <v>24</v>
      </c>
      <c r="B21" s="113" t="s">
        <v>12</v>
      </c>
      <c r="C21" s="114" t="s">
        <v>25</v>
      </c>
      <c r="D21" s="115">
        <v>209150</v>
      </c>
      <c r="E21" s="115">
        <v>234843.89</v>
      </c>
      <c r="F21" s="115" t="s">
        <v>19</v>
      </c>
      <c r="G21" s="11"/>
    </row>
    <row r="22" spans="1:7" ht="168.75" x14ac:dyDescent="0.3">
      <c r="A22" s="118" t="s">
        <v>26</v>
      </c>
      <c r="B22" s="113" t="s">
        <v>12</v>
      </c>
      <c r="C22" s="114" t="s">
        <v>27</v>
      </c>
      <c r="D22" s="115" t="s">
        <v>19</v>
      </c>
      <c r="E22" s="115">
        <v>16.32</v>
      </c>
      <c r="F22" s="115" t="s">
        <v>19</v>
      </c>
      <c r="G22" s="11"/>
    </row>
    <row r="23" spans="1:7" ht="207" customHeight="1" x14ac:dyDescent="0.3">
      <c r="A23" s="118" t="s">
        <v>28</v>
      </c>
      <c r="B23" s="113" t="s">
        <v>12</v>
      </c>
      <c r="C23" s="114" t="s">
        <v>29</v>
      </c>
      <c r="D23" s="115" t="s">
        <v>19</v>
      </c>
      <c r="E23" s="115">
        <v>10.09</v>
      </c>
      <c r="F23" s="115" t="s">
        <v>19</v>
      </c>
      <c r="G23" s="11"/>
    </row>
    <row r="24" spans="1:7" ht="206.25" x14ac:dyDescent="0.3">
      <c r="A24" s="118" t="s">
        <v>30</v>
      </c>
      <c r="B24" s="113" t="s">
        <v>12</v>
      </c>
      <c r="C24" s="114" t="s">
        <v>31</v>
      </c>
      <c r="D24" s="115" t="s">
        <v>19</v>
      </c>
      <c r="E24" s="115">
        <v>-20</v>
      </c>
      <c r="F24" s="115" t="s">
        <v>19</v>
      </c>
      <c r="G24" s="11"/>
    </row>
    <row r="25" spans="1:7" ht="264.75" customHeight="1" x14ac:dyDescent="0.3">
      <c r="A25" s="118" t="s">
        <v>32</v>
      </c>
      <c r="B25" s="113" t="s">
        <v>12</v>
      </c>
      <c r="C25" s="114" t="s">
        <v>33</v>
      </c>
      <c r="D25" s="115" t="s">
        <v>19</v>
      </c>
      <c r="E25" s="115">
        <v>-20</v>
      </c>
      <c r="F25" s="115" t="s">
        <v>19</v>
      </c>
      <c r="G25" s="11"/>
    </row>
    <row r="26" spans="1:7" ht="93.75" x14ac:dyDescent="0.3">
      <c r="A26" s="118" t="s">
        <v>34</v>
      </c>
      <c r="B26" s="113" t="s">
        <v>12</v>
      </c>
      <c r="C26" s="114" t="s">
        <v>35</v>
      </c>
      <c r="D26" s="115" t="s">
        <v>19</v>
      </c>
      <c r="E26" s="115">
        <v>523.13</v>
      </c>
      <c r="F26" s="115" t="s">
        <v>19</v>
      </c>
      <c r="G26" s="11"/>
    </row>
    <row r="27" spans="1:7" ht="150" x14ac:dyDescent="0.3">
      <c r="A27" s="118" t="s">
        <v>36</v>
      </c>
      <c r="B27" s="113" t="s">
        <v>12</v>
      </c>
      <c r="C27" s="114" t="s">
        <v>37</v>
      </c>
      <c r="D27" s="115" t="s">
        <v>19</v>
      </c>
      <c r="E27" s="115">
        <v>462.72</v>
      </c>
      <c r="F27" s="115" t="s">
        <v>19</v>
      </c>
      <c r="G27" s="11"/>
    </row>
    <row r="28" spans="1:7" ht="112.5" x14ac:dyDescent="0.3">
      <c r="A28" s="118" t="s">
        <v>38</v>
      </c>
      <c r="B28" s="113" t="s">
        <v>12</v>
      </c>
      <c r="C28" s="114" t="s">
        <v>39</v>
      </c>
      <c r="D28" s="115" t="s">
        <v>19</v>
      </c>
      <c r="E28" s="115">
        <v>15.41</v>
      </c>
      <c r="F28" s="115" t="s">
        <v>19</v>
      </c>
      <c r="G28" s="11"/>
    </row>
    <row r="29" spans="1:7" ht="150" x14ac:dyDescent="0.3">
      <c r="A29" s="118" t="s">
        <v>40</v>
      </c>
      <c r="B29" s="113" t="s">
        <v>12</v>
      </c>
      <c r="C29" s="114" t="s">
        <v>41</v>
      </c>
      <c r="D29" s="115" t="s">
        <v>19</v>
      </c>
      <c r="E29" s="115">
        <v>45</v>
      </c>
      <c r="F29" s="115" t="s">
        <v>19</v>
      </c>
      <c r="G29" s="11"/>
    </row>
    <row r="30" spans="1:7" ht="18.75" x14ac:dyDescent="0.3">
      <c r="A30" s="118" t="s">
        <v>42</v>
      </c>
      <c r="B30" s="113" t="s">
        <v>12</v>
      </c>
      <c r="C30" s="114" t="s">
        <v>43</v>
      </c>
      <c r="D30" s="115">
        <v>39000</v>
      </c>
      <c r="E30" s="115">
        <v>41103.9</v>
      </c>
      <c r="F30" s="115" t="s">
        <v>19</v>
      </c>
      <c r="G30" s="11"/>
    </row>
    <row r="31" spans="1:7" ht="18.75" x14ac:dyDescent="0.3">
      <c r="A31" s="118" t="s">
        <v>44</v>
      </c>
      <c r="B31" s="113" t="s">
        <v>12</v>
      </c>
      <c r="C31" s="114" t="s">
        <v>45</v>
      </c>
      <c r="D31" s="115">
        <v>39000</v>
      </c>
      <c r="E31" s="115">
        <v>41103.9</v>
      </c>
      <c r="F31" s="115" t="s">
        <v>19</v>
      </c>
      <c r="G31" s="11"/>
    </row>
    <row r="32" spans="1:7" ht="18.75" x14ac:dyDescent="0.3">
      <c r="A32" s="118" t="s">
        <v>44</v>
      </c>
      <c r="B32" s="113" t="s">
        <v>12</v>
      </c>
      <c r="C32" s="114" t="s">
        <v>46</v>
      </c>
      <c r="D32" s="115">
        <v>39000</v>
      </c>
      <c r="E32" s="115">
        <v>41103.9</v>
      </c>
      <c r="F32" s="115" t="s">
        <v>19</v>
      </c>
      <c r="G32" s="11"/>
    </row>
    <row r="33" spans="1:7" ht="75" x14ac:dyDescent="0.3">
      <c r="A33" s="118" t="s">
        <v>47</v>
      </c>
      <c r="B33" s="113" t="s">
        <v>12</v>
      </c>
      <c r="C33" s="114" t="s">
        <v>48</v>
      </c>
      <c r="D33" s="115">
        <v>39000</v>
      </c>
      <c r="E33" s="115">
        <v>41103.9</v>
      </c>
      <c r="F33" s="115" t="s">
        <v>19</v>
      </c>
      <c r="G33" s="11"/>
    </row>
    <row r="34" spans="1:7" ht="18.75" x14ac:dyDescent="0.3">
      <c r="A34" s="118" t="s">
        <v>49</v>
      </c>
      <c r="B34" s="113" t="s">
        <v>12</v>
      </c>
      <c r="C34" s="114" t="s">
        <v>50</v>
      </c>
      <c r="D34" s="115">
        <v>4195150</v>
      </c>
      <c r="E34" s="115">
        <v>4875797.32</v>
      </c>
      <c r="F34" s="115">
        <v>7756.5</v>
      </c>
      <c r="G34" s="11"/>
    </row>
    <row r="35" spans="1:7" ht="18.75" x14ac:dyDescent="0.3">
      <c r="A35" s="118" t="s">
        <v>51</v>
      </c>
      <c r="B35" s="113" t="s">
        <v>12</v>
      </c>
      <c r="C35" s="114" t="s">
        <v>52</v>
      </c>
      <c r="D35" s="115">
        <v>175000</v>
      </c>
      <c r="E35" s="115">
        <v>169354.12</v>
      </c>
      <c r="F35" s="115">
        <v>7688.28</v>
      </c>
      <c r="G35" s="11"/>
    </row>
    <row r="36" spans="1:7" ht="93.75" x14ac:dyDescent="0.3">
      <c r="A36" s="118" t="s">
        <v>53</v>
      </c>
      <c r="B36" s="113" t="s">
        <v>12</v>
      </c>
      <c r="C36" s="114" t="s">
        <v>54</v>
      </c>
      <c r="D36" s="115">
        <v>175000</v>
      </c>
      <c r="E36" s="115">
        <v>169354.12</v>
      </c>
      <c r="F36" s="115">
        <v>7688.28</v>
      </c>
      <c r="G36" s="11"/>
    </row>
    <row r="37" spans="1:7" ht="150" x14ac:dyDescent="0.3">
      <c r="A37" s="118" t="s">
        <v>55</v>
      </c>
      <c r="B37" s="113" t="s">
        <v>12</v>
      </c>
      <c r="C37" s="114" t="s">
        <v>56</v>
      </c>
      <c r="D37" s="115">
        <v>175000</v>
      </c>
      <c r="E37" s="115">
        <v>167311.72</v>
      </c>
      <c r="F37" s="115">
        <v>7688.28</v>
      </c>
      <c r="G37" s="11"/>
    </row>
    <row r="38" spans="1:7" ht="112.5" x14ac:dyDescent="0.3">
      <c r="A38" s="118" t="s">
        <v>57</v>
      </c>
      <c r="B38" s="113" t="s">
        <v>12</v>
      </c>
      <c r="C38" s="114" t="s">
        <v>58</v>
      </c>
      <c r="D38" s="115" t="s">
        <v>19</v>
      </c>
      <c r="E38" s="115">
        <v>2042.4</v>
      </c>
      <c r="F38" s="115" t="s">
        <v>19</v>
      </c>
      <c r="G38" s="11"/>
    </row>
    <row r="39" spans="1:7" ht="18.75" x14ac:dyDescent="0.3">
      <c r="A39" s="118" t="s">
        <v>59</v>
      </c>
      <c r="B39" s="113" t="s">
        <v>12</v>
      </c>
      <c r="C39" s="114" t="s">
        <v>60</v>
      </c>
      <c r="D39" s="115">
        <v>4020150</v>
      </c>
      <c r="E39" s="115">
        <v>4706443.2</v>
      </c>
      <c r="F39" s="115">
        <v>68.22</v>
      </c>
      <c r="G39" s="11"/>
    </row>
    <row r="40" spans="1:7" ht="18.75" x14ac:dyDescent="0.3">
      <c r="A40" s="118" t="s">
        <v>61</v>
      </c>
      <c r="B40" s="113" t="s">
        <v>12</v>
      </c>
      <c r="C40" s="114" t="s">
        <v>62</v>
      </c>
      <c r="D40" s="115">
        <v>2487050</v>
      </c>
      <c r="E40" s="115">
        <v>2952668.25</v>
      </c>
      <c r="F40" s="115">
        <v>68.22</v>
      </c>
      <c r="G40" s="11"/>
    </row>
    <row r="41" spans="1:7" ht="75" x14ac:dyDescent="0.3">
      <c r="A41" s="118" t="s">
        <v>63</v>
      </c>
      <c r="B41" s="113" t="s">
        <v>12</v>
      </c>
      <c r="C41" s="114" t="s">
        <v>64</v>
      </c>
      <c r="D41" s="115">
        <v>2487050</v>
      </c>
      <c r="E41" s="115">
        <v>2952668.25</v>
      </c>
      <c r="F41" s="115">
        <v>68.22</v>
      </c>
      <c r="G41" s="11"/>
    </row>
    <row r="42" spans="1:7" ht="131.25" x14ac:dyDescent="0.3">
      <c r="A42" s="118" t="s">
        <v>65</v>
      </c>
      <c r="B42" s="113" t="s">
        <v>12</v>
      </c>
      <c r="C42" s="114" t="s">
        <v>66</v>
      </c>
      <c r="D42" s="115">
        <v>2451500</v>
      </c>
      <c r="E42" s="115">
        <v>2917186.47</v>
      </c>
      <c r="F42" s="115" t="s">
        <v>19</v>
      </c>
      <c r="G42" s="11"/>
    </row>
    <row r="43" spans="1:7" ht="93.75" x14ac:dyDescent="0.3">
      <c r="A43" s="118" t="s">
        <v>67</v>
      </c>
      <c r="B43" s="113" t="s">
        <v>12</v>
      </c>
      <c r="C43" s="114" t="s">
        <v>68</v>
      </c>
      <c r="D43" s="115">
        <v>28700</v>
      </c>
      <c r="E43" s="115">
        <v>28664.38</v>
      </c>
      <c r="F43" s="115">
        <v>35.619999999999997</v>
      </c>
      <c r="G43" s="11"/>
    </row>
    <row r="44" spans="1:7" ht="131.25" x14ac:dyDescent="0.3">
      <c r="A44" s="118" t="s">
        <v>69</v>
      </c>
      <c r="B44" s="113" t="s">
        <v>12</v>
      </c>
      <c r="C44" s="114" t="s">
        <v>70</v>
      </c>
      <c r="D44" s="115">
        <v>6850</v>
      </c>
      <c r="E44" s="115">
        <v>6817.4</v>
      </c>
      <c r="F44" s="115">
        <v>32.6</v>
      </c>
      <c r="G44" s="11"/>
    </row>
    <row r="45" spans="1:7" ht="18.75" x14ac:dyDescent="0.3">
      <c r="A45" s="118" t="s">
        <v>71</v>
      </c>
      <c r="B45" s="113" t="s">
        <v>12</v>
      </c>
      <c r="C45" s="114" t="s">
        <v>72</v>
      </c>
      <c r="D45" s="115">
        <v>1533100</v>
      </c>
      <c r="E45" s="115">
        <v>1753774.95</v>
      </c>
      <c r="F45" s="115" t="s">
        <v>19</v>
      </c>
      <c r="G45" s="11"/>
    </row>
    <row r="46" spans="1:7" ht="75" x14ac:dyDescent="0.3">
      <c r="A46" s="118" t="s">
        <v>73</v>
      </c>
      <c r="B46" s="113" t="s">
        <v>12</v>
      </c>
      <c r="C46" s="114" t="s">
        <v>74</v>
      </c>
      <c r="D46" s="115">
        <v>1533100</v>
      </c>
      <c r="E46" s="115">
        <v>1753774.95</v>
      </c>
      <c r="F46" s="115" t="s">
        <v>19</v>
      </c>
      <c r="G46" s="11"/>
    </row>
    <row r="47" spans="1:7" ht="131.25" x14ac:dyDescent="0.3">
      <c r="A47" s="118" t="s">
        <v>75</v>
      </c>
      <c r="B47" s="113" t="s">
        <v>12</v>
      </c>
      <c r="C47" s="114" t="s">
        <v>76</v>
      </c>
      <c r="D47" s="115">
        <v>1518800</v>
      </c>
      <c r="E47" s="115">
        <v>1726609.06</v>
      </c>
      <c r="F47" s="115" t="s">
        <v>19</v>
      </c>
      <c r="G47" s="11"/>
    </row>
    <row r="48" spans="1:7" ht="93.75" x14ac:dyDescent="0.3">
      <c r="A48" s="118" t="s">
        <v>77</v>
      </c>
      <c r="B48" s="113" t="s">
        <v>12</v>
      </c>
      <c r="C48" s="114" t="s">
        <v>78</v>
      </c>
      <c r="D48" s="115">
        <v>14300</v>
      </c>
      <c r="E48" s="115">
        <v>27165.89</v>
      </c>
      <c r="F48" s="115" t="s">
        <v>19</v>
      </c>
      <c r="G48" s="11"/>
    </row>
    <row r="49" spans="1:7" ht="18.75" x14ac:dyDescent="0.3">
      <c r="A49" s="118" t="s">
        <v>79</v>
      </c>
      <c r="B49" s="113" t="s">
        <v>12</v>
      </c>
      <c r="C49" s="114" t="s">
        <v>80</v>
      </c>
      <c r="D49" s="115">
        <v>2600</v>
      </c>
      <c r="E49" s="115">
        <v>2700</v>
      </c>
      <c r="F49" s="115" t="s">
        <v>19</v>
      </c>
      <c r="G49" s="11"/>
    </row>
    <row r="50" spans="1:7" ht="74.25" customHeight="1" x14ac:dyDescent="0.3">
      <c r="A50" s="118" t="s">
        <v>81</v>
      </c>
      <c r="B50" s="113" t="s">
        <v>12</v>
      </c>
      <c r="C50" s="114" t="s">
        <v>82</v>
      </c>
      <c r="D50" s="115">
        <v>2600</v>
      </c>
      <c r="E50" s="115">
        <v>2700</v>
      </c>
      <c r="F50" s="115" t="s">
        <v>19</v>
      </c>
      <c r="G50" s="11"/>
    </row>
    <row r="51" spans="1:7" ht="132" customHeight="1" x14ac:dyDescent="0.3">
      <c r="A51" s="118" t="s">
        <v>83</v>
      </c>
      <c r="B51" s="113" t="s">
        <v>12</v>
      </c>
      <c r="C51" s="114" t="s">
        <v>84</v>
      </c>
      <c r="D51" s="115">
        <v>2600</v>
      </c>
      <c r="E51" s="115">
        <v>2700</v>
      </c>
      <c r="F51" s="115" t="s">
        <v>19</v>
      </c>
      <c r="G51" s="11"/>
    </row>
    <row r="52" spans="1:7" ht="132" customHeight="1" x14ac:dyDescent="0.3">
      <c r="A52" s="118" t="s">
        <v>83</v>
      </c>
      <c r="B52" s="113" t="s">
        <v>12</v>
      </c>
      <c r="C52" s="114" t="s">
        <v>85</v>
      </c>
      <c r="D52" s="115">
        <v>2600</v>
      </c>
      <c r="E52" s="115">
        <v>2700</v>
      </c>
      <c r="F52" s="115" t="s">
        <v>19</v>
      </c>
      <c r="G52" s="11"/>
    </row>
    <row r="53" spans="1:7" ht="75" customHeight="1" x14ac:dyDescent="0.3">
      <c r="A53" s="118" t="s">
        <v>86</v>
      </c>
      <c r="B53" s="113" t="s">
        <v>12</v>
      </c>
      <c r="C53" s="114" t="s">
        <v>87</v>
      </c>
      <c r="D53" s="115">
        <v>277200</v>
      </c>
      <c r="E53" s="115">
        <v>302350.2</v>
      </c>
      <c r="F53" s="115" t="s">
        <v>19</v>
      </c>
      <c r="G53" s="11"/>
    </row>
    <row r="54" spans="1:7" ht="168.75" x14ac:dyDescent="0.3">
      <c r="A54" s="118" t="s">
        <v>88</v>
      </c>
      <c r="B54" s="113" t="s">
        <v>12</v>
      </c>
      <c r="C54" s="114" t="s">
        <v>89</v>
      </c>
      <c r="D54" s="115">
        <v>277200</v>
      </c>
      <c r="E54" s="115">
        <v>302350.2</v>
      </c>
      <c r="F54" s="115" t="s">
        <v>19</v>
      </c>
      <c r="G54" s="11"/>
    </row>
    <row r="55" spans="1:7" ht="75" x14ac:dyDescent="0.3">
      <c r="A55" s="118" t="s">
        <v>90</v>
      </c>
      <c r="B55" s="113" t="s">
        <v>12</v>
      </c>
      <c r="C55" s="114" t="s">
        <v>91</v>
      </c>
      <c r="D55" s="115">
        <v>277200</v>
      </c>
      <c r="E55" s="115">
        <v>302350.2</v>
      </c>
      <c r="F55" s="115" t="s">
        <v>19</v>
      </c>
      <c r="G55" s="11"/>
    </row>
    <row r="56" spans="1:7" ht="60" customHeight="1" x14ac:dyDescent="0.3">
      <c r="A56" s="118" t="s">
        <v>92</v>
      </c>
      <c r="B56" s="113" t="s">
        <v>12</v>
      </c>
      <c r="C56" s="114" t="s">
        <v>93</v>
      </c>
      <c r="D56" s="115">
        <v>277200</v>
      </c>
      <c r="E56" s="115">
        <v>302350.2</v>
      </c>
      <c r="F56" s="115" t="s">
        <v>19</v>
      </c>
      <c r="G56" s="11"/>
    </row>
    <row r="57" spans="1:7" ht="56.25" x14ac:dyDescent="0.3">
      <c r="A57" s="118" t="s">
        <v>94</v>
      </c>
      <c r="B57" s="113" t="s">
        <v>12</v>
      </c>
      <c r="C57" s="114" t="s">
        <v>95</v>
      </c>
      <c r="D57" s="115">
        <v>63400</v>
      </c>
      <c r="E57" s="115">
        <v>71359.16</v>
      </c>
      <c r="F57" s="115" t="s">
        <v>19</v>
      </c>
      <c r="G57" s="11"/>
    </row>
    <row r="58" spans="1:7" ht="37.5" x14ac:dyDescent="0.3">
      <c r="A58" s="118" t="s">
        <v>96</v>
      </c>
      <c r="B58" s="113" t="s">
        <v>12</v>
      </c>
      <c r="C58" s="114" t="s">
        <v>97</v>
      </c>
      <c r="D58" s="115">
        <v>63400</v>
      </c>
      <c r="E58" s="115">
        <v>71359.16</v>
      </c>
      <c r="F58" s="115" t="s">
        <v>19</v>
      </c>
      <c r="G58" s="11"/>
    </row>
    <row r="59" spans="1:7" ht="56.25" x14ac:dyDescent="0.3">
      <c r="A59" s="118" t="s">
        <v>98</v>
      </c>
      <c r="B59" s="113" t="s">
        <v>12</v>
      </c>
      <c r="C59" s="114" t="s">
        <v>99</v>
      </c>
      <c r="D59" s="115">
        <v>63400</v>
      </c>
      <c r="E59" s="115">
        <v>71359.16</v>
      </c>
      <c r="F59" s="115" t="s">
        <v>19</v>
      </c>
      <c r="G59" s="11"/>
    </row>
    <row r="60" spans="1:7" ht="75" x14ac:dyDescent="0.3">
      <c r="A60" s="118" t="s">
        <v>100</v>
      </c>
      <c r="B60" s="113" t="s">
        <v>12</v>
      </c>
      <c r="C60" s="114" t="s">
        <v>101</v>
      </c>
      <c r="D60" s="115">
        <v>63400</v>
      </c>
      <c r="E60" s="115">
        <v>71359.16</v>
      </c>
      <c r="F60" s="115" t="s">
        <v>19</v>
      </c>
      <c r="G60" s="11"/>
    </row>
    <row r="61" spans="1:7" ht="37.5" x14ac:dyDescent="0.3">
      <c r="A61" s="118" t="s">
        <v>102</v>
      </c>
      <c r="B61" s="113" t="s">
        <v>12</v>
      </c>
      <c r="C61" s="114" t="s">
        <v>103</v>
      </c>
      <c r="D61" s="115">
        <v>20000</v>
      </c>
      <c r="E61" s="115">
        <v>26972.36</v>
      </c>
      <c r="F61" s="115" t="s">
        <v>19</v>
      </c>
      <c r="G61" s="11"/>
    </row>
    <row r="62" spans="1:7" ht="207" customHeight="1" x14ac:dyDescent="0.3">
      <c r="A62" s="118" t="s">
        <v>104</v>
      </c>
      <c r="B62" s="113" t="s">
        <v>12</v>
      </c>
      <c r="C62" s="114" t="s">
        <v>105</v>
      </c>
      <c r="D62" s="115">
        <v>20000</v>
      </c>
      <c r="E62" s="115">
        <v>26972.36</v>
      </c>
      <c r="F62" s="115" t="s">
        <v>19</v>
      </c>
      <c r="G62" s="11"/>
    </row>
    <row r="63" spans="1:7" ht="112.5" x14ac:dyDescent="0.3">
      <c r="A63" s="118" t="s">
        <v>106</v>
      </c>
      <c r="B63" s="113" t="s">
        <v>12</v>
      </c>
      <c r="C63" s="114" t="s">
        <v>107</v>
      </c>
      <c r="D63" s="115">
        <v>15800</v>
      </c>
      <c r="E63" s="115">
        <v>20772.36</v>
      </c>
      <c r="F63" s="115" t="s">
        <v>19</v>
      </c>
      <c r="G63" s="11"/>
    </row>
    <row r="64" spans="1:7" ht="150" x14ac:dyDescent="0.3">
      <c r="A64" s="118" t="s">
        <v>108</v>
      </c>
      <c r="B64" s="113" t="s">
        <v>12</v>
      </c>
      <c r="C64" s="114" t="s">
        <v>109</v>
      </c>
      <c r="D64" s="115">
        <v>15800</v>
      </c>
      <c r="E64" s="115">
        <v>20772.36</v>
      </c>
      <c r="F64" s="115" t="s">
        <v>19</v>
      </c>
      <c r="G64" s="11"/>
    </row>
    <row r="65" spans="1:7" ht="168.75" x14ac:dyDescent="0.3">
      <c r="A65" s="118" t="s">
        <v>110</v>
      </c>
      <c r="B65" s="113" t="s">
        <v>12</v>
      </c>
      <c r="C65" s="114" t="s">
        <v>111</v>
      </c>
      <c r="D65" s="115">
        <v>4200</v>
      </c>
      <c r="E65" s="115">
        <v>6200</v>
      </c>
      <c r="F65" s="115" t="s">
        <v>19</v>
      </c>
      <c r="G65" s="11"/>
    </row>
    <row r="66" spans="1:7" ht="131.25" x14ac:dyDescent="0.3">
      <c r="A66" s="118" t="s">
        <v>112</v>
      </c>
      <c r="B66" s="113" t="s">
        <v>12</v>
      </c>
      <c r="C66" s="114" t="s">
        <v>113</v>
      </c>
      <c r="D66" s="115">
        <v>4200</v>
      </c>
      <c r="E66" s="115">
        <v>6200</v>
      </c>
      <c r="F66" s="115" t="s">
        <v>19</v>
      </c>
      <c r="G66" s="11"/>
    </row>
    <row r="67" spans="1:7" ht="18.75" x14ac:dyDescent="0.3">
      <c r="A67" s="118" t="s">
        <v>114</v>
      </c>
      <c r="B67" s="113" t="s">
        <v>12</v>
      </c>
      <c r="C67" s="114" t="s">
        <v>115</v>
      </c>
      <c r="D67" s="115">
        <v>3267351</v>
      </c>
      <c r="E67" s="115">
        <v>3251762</v>
      </c>
      <c r="F67" s="115">
        <v>15589</v>
      </c>
      <c r="G67" s="11"/>
    </row>
    <row r="68" spans="1:7" ht="61.5" customHeight="1" x14ac:dyDescent="0.3">
      <c r="A68" s="118" t="s">
        <v>116</v>
      </c>
      <c r="B68" s="113" t="s">
        <v>12</v>
      </c>
      <c r="C68" s="114" t="s">
        <v>117</v>
      </c>
      <c r="D68" s="115">
        <v>3267351</v>
      </c>
      <c r="E68" s="115">
        <v>3251762</v>
      </c>
      <c r="F68" s="115">
        <v>15589</v>
      </c>
      <c r="G68" s="11"/>
    </row>
    <row r="69" spans="1:7" ht="37.5" x14ac:dyDescent="0.3">
      <c r="A69" s="118" t="s">
        <v>118</v>
      </c>
      <c r="B69" s="113" t="s">
        <v>12</v>
      </c>
      <c r="C69" s="114" t="s">
        <v>119</v>
      </c>
      <c r="D69" s="115">
        <v>1736400</v>
      </c>
      <c r="E69" s="115">
        <v>1736400</v>
      </c>
      <c r="F69" s="115" t="s">
        <v>19</v>
      </c>
      <c r="G69" s="11"/>
    </row>
    <row r="70" spans="1:7" ht="37.5" x14ac:dyDescent="0.3">
      <c r="A70" s="118" t="s">
        <v>120</v>
      </c>
      <c r="B70" s="113" t="s">
        <v>12</v>
      </c>
      <c r="C70" s="114" t="s">
        <v>121</v>
      </c>
      <c r="D70" s="115">
        <v>1736400</v>
      </c>
      <c r="E70" s="115">
        <v>1736400</v>
      </c>
      <c r="F70" s="115" t="s">
        <v>19</v>
      </c>
      <c r="G70" s="11"/>
    </row>
    <row r="71" spans="1:7" ht="75" x14ac:dyDescent="0.3">
      <c r="A71" s="118" t="s">
        <v>122</v>
      </c>
      <c r="B71" s="113" t="s">
        <v>12</v>
      </c>
      <c r="C71" s="114" t="s">
        <v>123</v>
      </c>
      <c r="D71" s="115">
        <v>1736400</v>
      </c>
      <c r="E71" s="115">
        <v>1736400</v>
      </c>
      <c r="F71" s="115" t="s">
        <v>19</v>
      </c>
      <c r="G71" s="11"/>
    </row>
    <row r="72" spans="1:7" ht="37.5" x14ac:dyDescent="0.3">
      <c r="A72" s="118" t="s">
        <v>124</v>
      </c>
      <c r="B72" s="113" t="s">
        <v>12</v>
      </c>
      <c r="C72" s="114" t="s">
        <v>125</v>
      </c>
      <c r="D72" s="115">
        <v>342140</v>
      </c>
      <c r="E72" s="115">
        <v>342140</v>
      </c>
      <c r="F72" s="115" t="s">
        <v>19</v>
      </c>
      <c r="G72" s="11"/>
    </row>
    <row r="73" spans="1:7" ht="75" x14ac:dyDescent="0.3">
      <c r="A73" s="118" t="s">
        <v>126</v>
      </c>
      <c r="B73" s="113" t="s">
        <v>12</v>
      </c>
      <c r="C73" s="114" t="s">
        <v>127</v>
      </c>
      <c r="D73" s="115">
        <v>342140</v>
      </c>
      <c r="E73" s="115">
        <v>342140</v>
      </c>
      <c r="F73" s="115" t="s">
        <v>19</v>
      </c>
      <c r="G73" s="11"/>
    </row>
    <row r="74" spans="1:7" ht="75" x14ac:dyDescent="0.3">
      <c r="A74" s="118" t="s">
        <v>128</v>
      </c>
      <c r="B74" s="113" t="s">
        <v>12</v>
      </c>
      <c r="C74" s="114" t="s">
        <v>129</v>
      </c>
      <c r="D74" s="115">
        <v>342140</v>
      </c>
      <c r="E74" s="115">
        <v>342140</v>
      </c>
      <c r="F74" s="115" t="s">
        <v>19</v>
      </c>
      <c r="G74" s="11"/>
    </row>
    <row r="75" spans="1:7" ht="18.75" x14ac:dyDescent="0.3">
      <c r="A75" s="118" t="s">
        <v>130</v>
      </c>
      <c r="B75" s="113" t="s">
        <v>12</v>
      </c>
      <c r="C75" s="114" t="s">
        <v>131</v>
      </c>
      <c r="D75" s="115">
        <v>1188811</v>
      </c>
      <c r="E75" s="115">
        <v>1173222</v>
      </c>
      <c r="F75" s="115">
        <v>15589</v>
      </c>
      <c r="G75" s="11"/>
    </row>
    <row r="76" spans="1:7" ht="37.5" x14ac:dyDescent="0.3">
      <c r="A76" s="118" t="s">
        <v>132</v>
      </c>
      <c r="B76" s="113" t="s">
        <v>12</v>
      </c>
      <c r="C76" s="114" t="s">
        <v>133</v>
      </c>
      <c r="D76" s="115">
        <v>1188811</v>
      </c>
      <c r="E76" s="115">
        <v>1173222</v>
      </c>
      <c r="F76" s="115">
        <v>15589</v>
      </c>
      <c r="G76" s="11"/>
    </row>
    <row r="77" spans="1:7" ht="56.25" x14ac:dyDescent="0.3">
      <c r="A77" s="118" t="s">
        <v>134</v>
      </c>
      <c r="B77" s="113" t="s">
        <v>12</v>
      </c>
      <c r="C77" s="114" t="s">
        <v>135</v>
      </c>
      <c r="D77" s="115">
        <v>1188811</v>
      </c>
      <c r="E77" s="115">
        <v>1173222</v>
      </c>
      <c r="F77" s="115">
        <v>15589</v>
      </c>
      <c r="G77" s="11"/>
    </row>
    <row r="78" spans="1:7" ht="15" customHeight="1" x14ac:dyDescent="0.25">
      <c r="A78" s="6"/>
      <c r="B78" s="6"/>
      <c r="C78" s="6"/>
      <c r="D78" s="6"/>
      <c r="E78" s="6"/>
      <c r="F78" s="6"/>
      <c r="G78" s="6"/>
    </row>
  </sheetData>
  <mergeCells count="12">
    <mergeCell ref="A10:F10"/>
    <mergeCell ref="A11:A13"/>
    <mergeCell ref="B11:B13"/>
    <mergeCell ref="C11:C13"/>
    <mergeCell ref="D11:D13"/>
    <mergeCell ref="E11:E13"/>
    <mergeCell ref="F11:F13"/>
    <mergeCell ref="E1:F1"/>
    <mergeCell ref="E2:F2"/>
    <mergeCell ref="A6:F6"/>
    <mergeCell ref="A7:F7"/>
    <mergeCell ref="D3:F3"/>
  </mergeCells>
  <pageMargins left="0.39374999999999999" right="0.39374999999999999" top="0.39374999999999999" bottom="0.39374999999999999" header="0.51180550000000002" footer="0.51180550000000002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zoomScaleNormal="100" zoomScaleSheetLayoutView="100" workbookViewId="0">
      <selection activeCell="A10" sqref="A10"/>
    </sheetView>
  </sheetViews>
  <sheetFormatPr defaultRowHeight="15" x14ac:dyDescent="0.25"/>
  <cols>
    <col min="1" max="1" width="52" style="1" customWidth="1"/>
    <col min="2" max="2" width="7.85546875" style="1" customWidth="1"/>
    <col min="3" max="3" width="32.140625" style="1" customWidth="1"/>
    <col min="4" max="4" width="18.7109375" style="1" customWidth="1"/>
    <col min="5" max="5" width="17.42578125" style="1" customWidth="1"/>
    <col min="6" max="6" width="19.42578125" style="1" customWidth="1"/>
    <col min="7" max="7" width="9.140625" style="1" hidden="1"/>
    <col min="8" max="16384" width="9.140625" style="1"/>
  </cols>
  <sheetData>
    <row r="1" spans="1:7" ht="27.75" customHeight="1" x14ac:dyDescent="0.3">
      <c r="A1" s="131" t="s">
        <v>136</v>
      </c>
      <c r="B1" s="132"/>
      <c r="C1" s="132"/>
      <c r="D1" s="132"/>
      <c r="E1" s="132"/>
      <c r="F1" s="59"/>
      <c r="G1" s="3"/>
    </row>
    <row r="2" spans="1:7" ht="14.1" customHeight="1" x14ac:dyDescent="0.3">
      <c r="A2" s="60"/>
      <c r="B2" s="60"/>
      <c r="C2" s="60"/>
      <c r="D2" s="60"/>
      <c r="E2" s="60"/>
      <c r="F2" s="60"/>
      <c r="G2" s="3"/>
    </row>
    <row r="3" spans="1:7" ht="12" customHeight="1" x14ac:dyDescent="0.25">
      <c r="A3" s="129" t="s">
        <v>2</v>
      </c>
      <c r="B3" s="129" t="s">
        <v>3</v>
      </c>
      <c r="C3" s="129" t="s">
        <v>137</v>
      </c>
      <c r="D3" s="133" t="s">
        <v>5</v>
      </c>
      <c r="E3" s="133" t="s">
        <v>6</v>
      </c>
      <c r="F3" s="129" t="s">
        <v>7</v>
      </c>
      <c r="G3" s="13"/>
    </row>
    <row r="4" spans="1:7" ht="12" customHeight="1" x14ac:dyDescent="0.25">
      <c r="A4" s="130"/>
      <c r="B4" s="130"/>
      <c r="C4" s="130"/>
      <c r="D4" s="134"/>
      <c r="E4" s="134"/>
      <c r="F4" s="130"/>
      <c r="G4" s="13"/>
    </row>
    <row r="5" spans="1:7" ht="11.1" customHeight="1" x14ac:dyDescent="0.25">
      <c r="A5" s="130"/>
      <c r="B5" s="130"/>
      <c r="C5" s="130"/>
      <c r="D5" s="134"/>
      <c r="E5" s="134"/>
      <c r="F5" s="130"/>
      <c r="G5" s="13"/>
    </row>
    <row r="6" spans="1:7" ht="12" customHeight="1" x14ac:dyDescent="0.25">
      <c r="A6" s="61">
        <v>1</v>
      </c>
      <c r="B6" s="62">
        <v>2</v>
      </c>
      <c r="C6" s="63">
        <v>3</v>
      </c>
      <c r="D6" s="64" t="s">
        <v>8</v>
      </c>
      <c r="E6" s="64" t="s">
        <v>9</v>
      </c>
      <c r="F6" s="64" t="s">
        <v>10</v>
      </c>
      <c r="G6" s="14"/>
    </row>
    <row r="7" spans="1:7" ht="23.25" customHeight="1" x14ac:dyDescent="0.3">
      <c r="A7" s="80" t="s">
        <v>138</v>
      </c>
      <c r="B7" s="81">
        <v>200</v>
      </c>
      <c r="C7" s="82" t="s">
        <v>13</v>
      </c>
      <c r="D7" s="83">
        <v>9909208</v>
      </c>
      <c r="E7" s="83">
        <v>9492100.8000000007</v>
      </c>
      <c r="F7" s="84">
        <v>417107.20000000001</v>
      </c>
      <c r="G7" s="15"/>
    </row>
    <row r="8" spans="1:7" ht="19.5" customHeight="1" x14ac:dyDescent="0.3">
      <c r="A8" s="65" t="s">
        <v>14</v>
      </c>
      <c r="B8" s="66"/>
      <c r="C8" s="67"/>
      <c r="D8" s="68"/>
      <c r="E8" s="68"/>
      <c r="F8" s="69"/>
      <c r="G8" s="15"/>
    </row>
    <row r="9" spans="1:7" ht="37.5" x14ac:dyDescent="0.3">
      <c r="A9" s="70" t="s">
        <v>139</v>
      </c>
      <c r="B9" s="71" t="s">
        <v>140</v>
      </c>
      <c r="C9" s="72" t="s">
        <v>141</v>
      </c>
      <c r="D9" s="73">
        <v>1037094.77</v>
      </c>
      <c r="E9" s="73">
        <v>975795.86</v>
      </c>
      <c r="F9" s="74">
        <v>61298.91</v>
      </c>
      <c r="G9" s="16"/>
    </row>
    <row r="10" spans="1:7" ht="112.5" x14ac:dyDescent="0.3">
      <c r="A10" s="70" t="s">
        <v>142</v>
      </c>
      <c r="B10" s="71" t="s">
        <v>140</v>
      </c>
      <c r="C10" s="72" t="s">
        <v>143</v>
      </c>
      <c r="D10" s="73">
        <v>1037094.77</v>
      </c>
      <c r="E10" s="73">
        <v>975795.86</v>
      </c>
      <c r="F10" s="74">
        <v>61298.91</v>
      </c>
      <c r="G10" s="16"/>
    </row>
    <row r="11" spans="1:7" ht="56.25" x14ac:dyDescent="0.3">
      <c r="A11" s="70" t="s">
        <v>144</v>
      </c>
      <c r="B11" s="71" t="s">
        <v>140</v>
      </c>
      <c r="C11" s="72" t="s">
        <v>145</v>
      </c>
      <c r="D11" s="73">
        <v>1037094.77</v>
      </c>
      <c r="E11" s="73">
        <v>975795.86</v>
      </c>
      <c r="F11" s="74">
        <v>61298.91</v>
      </c>
      <c r="G11" s="16"/>
    </row>
    <row r="12" spans="1:7" ht="37.5" x14ac:dyDescent="0.3">
      <c r="A12" s="70" t="s">
        <v>146</v>
      </c>
      <c r="B12" s="71" t="s">
        <v>140</v>
      </c>
      <c r="C12" s="72" t="s">
        <v>147</v>
      </c>
      <c r="D12" s="73">
        <v>811482.25</v>
      </c>
      <c r="E12" s="73">
        <v>750828.48</v>
      </c>
      <c r="F12" s="74">
        <f>D12-E12</f>
        <v>60653.770000000019</v>
      </c>
      <c r="G12" s="16"/>
    </row>
    <row r="13" spans="1:7" ht="93.75" x14ac:dyDescent="0.3">
      <c r="A13" s="70" t="s">
        <v>148</v>
      </c>
      <c r="B13" s="71" t="s">
        <v>140</v>
      </c>
      <c r="C13" s="72" t="s">
        <v>149</v>
      </c>
      <c r="D13" s="73">
        <v>225612.02</v>
      </c>
      <c r="E13" s="73">
        <v>224967.38</v>
      </c>
      <c r="F13" s="74">
        <f>D13-E13</f>
        <v>644.63999999998487</v>
      </c>
      <c r="G13" s="16"/>
    </row>
    <row r="14" spans="1:7" ht="56.25" x14ac:dyDescent="0.3">
      <c r="A14" s="70" t="s">
        <v>150</v>
      </c>
      <c r="B14" s="71" t="s">
        <v>140</v>
      </c>
      <c r="C14" s="72" t="s">
        <v>151</v>
      </c>
      <c r="D14" s="73">
        <v>1837526.11</v>
      </c>
      <c r="E14" s="73">
        <v>1830441.85</v>
      </c>
      <c r="F14" s="74">
        <v>7084.26</v>
      </c>
      <c r="G14" s="16"/>
    </row>
    <row r="15" spans="1:7" ht="112.5" x14ac:dyDescent="0.3">
      <c r="A15" s="70" t="s">
        <v>142</v>
      </c>
      <c r="B15" s="71" t="s">
        <v>140</v>
      </c>
      <c r="C15" s="72" t="s">
        <v>152</v>
      </c>
      <c r="D15" s="73">
        <v>1833526.11</v>
      </c>
      <c r="E15" s="73">
        <v>1826441.85</v>
      </c>
      <c r="F15" s="74">
        <v>7084.26</v>
      </c>
      <c r="G15" s="16"/>
    </row>
    <row r="16" spans="1:7" ht="56.25" x14ac:dyDescent="0.3">
      <c r="A16" s="70" t="s">
        <v>144</v>
      </c>
      <c r="B16" s="71" t="s">
        <v>140</v>
      </c>
      <c r="C16" s="72" t="s">
        <v>153</v>
      </c>
      <c r="D16" s="73">
        <v>1833526.11</v>
      </c>
      <c r="E16" s="73">
        <v>1826441.85</v>
      </c>
      <c r="F16" s="74">
        <v>7084.26</v>
      </c>
      <c r="G16" s="16"/>
    </row>
    <row r="17" spans="1:7" ht="37.5" x14ac:dyDescent="0.3">
      <c r="A17" s="70" t="s">
        <v>146</v>
      </c>
      <c r="B17" s="71" t="s">
        <v>140</v>
      </c>
      <c r="C17" s="72" t="s">
        <v>154</v>
      </c>
      <c r="D17" s="73">
        <v>1444667.2</v>
      </c>
      <c r="E17" s="73">
        <v>1437582.94</v>
      </c>
      <c r="F17" s="74">
        <f>D17-E17</f>
        <v>7084.2600000000093</v>
      </c>
      <c r="G17" s="16"/>
    </row>
    <row r="18" spans="1:7" ht="93.75" x14ac:dyDescent="0.3">
      <c r="A18" s="70" t="s">
        <v>148</v>
      </c>
      <c r="B18" s="71" t="s">
        <v>140</v>
      </c>
      <c r="C18" s="72" t="s">
        <v>155</v>
      </c>
      <c r="D18" s="73">
        <v>388858.91</v>
      </c>
      <c r="E18" s="73">
        <v>388858.91</v>
      </c>
      <c r="F18" s="74">
        <f>D18-E18</f>
        <v>0</v>
      </c>
      <c r="G18" s="16"/>
    </row>
    <row r="19" spans="1:7" ht="56.25" x14ac:dyDescent="0.3">
      <c r="A19" s="70" t="s">
        <v>156</v>
      </c>
      <c r="B19" s="71" t="s">
        <v>140</v>
      </c>
      <c r="C19" s="72" t="s">
        <v>157</v>
      </c>
      <c r="D19" s="73">
        <v>4000</v>
      </c>
      <c r="E19" s="73">
        <v>4000</v>
      </c>
      <c r="F19" s="74">
        <f t="shared" ref="F19:F78" si="0">D19-E19</f>
        <v>0</v>
      </c>
      <c r="G19" s="16"/>
    </row>
    <row r="20" spans="1:7" ht="56.25" x14ac:dyDescent="0.3">
      <c r="A20" s="70" t="s">
        <v>158</v>
      </c>
      <c r="B20" s="71" t="s">
        <v>140</v>
      </c>
      <c r="C20" s="72" t="s">
        <v>159</v>
      </c>
      <c r="D20" s="73">
        <v>4000</v>
      </c>
      <c r="E20" s="73">
        <v>4000</v>
      </c>
      <c r="F20" s="74">
        <f t="shared" si="0"/>
        <v>0</v>
      </c>
      <c r="G20" s="16"/>
    </row>
    <row r="21" spans="1:7" ht="18.75" x14ac:dyDescent="0.3">
      <c r="A21" s="70" t="s">
        <v>160</v>
      </c>
      <c r="B21" s="71" t="s">
        <v>140</v>
      </c>
      <c r="C21" s="72" t="s">
        <v>161</v>
      </c>
      <c r="D21" s="73">
        <v>4000</v>
      </c>
      <c r="E21" s="73">
        <v>4000</v>
      </c>
      <c r="F21" s="74">
        <f t="shared" si="0"/>
        <v>0</v>
      </c>
      <c r="G21" s="16"/>
    </row>
    <row r="22" spans="1:7" ht="93.75" x14ac:dyDescent="0.3">
      <c r="A22" s="70" t="s">
        <v>162</v>
      </c>
      <c r="B22" s="71" t="s">
        <v>140</v>
      </c>
      <c r="C22" s="72" t="s">
        <v>163</v>
      </c>
      <c r="D22" s="73">
        <v>44895.57</v>
      </c>
      <c r="E22" s="73">
        <v>44895.57</v>
      </c>
      <c r="F22" s="74">
        <f t="shared" si="0"/>
        <v>0</v>
      </c>
      <c r="G22" s="16"/>
    </row>
    <row r="23" spans="1:7" ht="56.25" x14ac:dyDescent="0.3">
      <c r="A23" s="70" t="s">
        <v>156</v>
      </c>
      <c r="B23" s="71" t="s">
        <v>140</v>
      </c>
      <c r="C23" s="72" t="s">
        <v>164</v>
      </c>
      <c r="D23" s="73">
        <v>44895.57</v>
      </c>
      <c r="E23" s="73">
        <v>44895.57</v>
      </c>
      <c r="F23" s="74">
        <f t="shared" si="0"/>
        <v>0</v>
      </c>
      <c r="G23" s="16"/>
    </row>
    <row r="24" spans="1:7" ht="56.25" x14ac:dyDescent="0.3">
      <c r="A24" s="70" t="s">
        <v>158</v>
      </c>
      <c r="B24" s="71" t="s">
        <v>140</v>
      </c>
      <c r="C24" s="72" t="s">
        <v>165</v>
      </c>
      <c r="D24" s="73">
        <v>44895.57</v>
      </c>
      <c r="E24" s="73">
        <v>44895.57</v>
      </c>
      <c r="F24" s="74">
        <f t="shared" si="0"/>
        <v>0</v>
      </c>
      <c r="G24" s="16"/>
    </row>
    <row r="25" spans="1:7" ht="18.75" x14ac:dyDescent="0.3">
      <c r="A25" s="70" t="s">
        <v>160</v>
      </c>
      <c r="B25" s="71" t="s">
        <v>140</v>
      </c>
      <c r="C25" s="72" t="s">
        <v>166</v>
      </c>
      <c r="D25" s="73">
        <v>44895.57</v>
      </c>
      <c r="E25" s="73">
        <v>44895.57</v>
      </c>
      <c r="F25" s="74">
        <f t="shared" si="0"/>
        <v>0</v>
      </c>
      <c r="G25" s="16"/>
    </row>
    <row r="26" spans="1:7" ht="56.25" x14ac:dyDescent="0.3">
      <c r="A26" s="70" t="s">
        <v>167</v>
      </c>
      <c r="B26" s="71" t="s">
        <v>140</v>
      </c>
      <c r="C26" s="72" t="s">
        <v>168</v>
      </c>
      <c r="D26" s="73">
        <v>2853546.87</v>
      </c>
      <c r="E26" s="73">
        <v>2627034.98</v>
      </c>
      <c r="F26" s="74">
        <f t="shared" si="0"/>
        <v>226511.89000000013</v>
      </c>
      <c r="G26" s="16"/>
    </row>
    <row r="27" spans="1:7" ht="112.5" x14ac:dyDescent="0.3">
      <c r="A27" s="70" t="s">
        <v>142</v>
      </c>
      <c r="B27" s="71" t="s">
        <v>140</v>
      </c>
      <c r="C27" s="72" t="s">
        <v>169</v>
      </c>
      <c r="D27" s="73">
        <v>1063046.8700000001</v>
      </c>
      <c r="E27" s="73">
        <v>1063046.8700000001</v>
      </c>
      <c r="F27" s="74">
        <f t="shared" si="0"/>
        <v>0</v>
      </c>
      <c r="G27" s="16"/>
    </row>
    <row r="28" spans="1:7" ht="37.5" x14ac:dyDescent="0.3">
      <c r="A28" s="70" t="s">
        <v>170</v>
      </c>
      <c r="B28" s="71" t="s">
        <v>140</v>
      </c>
      <c r="C28" s="72" t="s">
        <v>171</v>
      </c>
      <c r="D28" s="73">
        <v>1063046.8700000001</v>
      </c>
      <c r="E28" s="73">
        <v>1063046.8700000001</v>
      </c>
      <c r="F28" s="74">
        <f t="shared" si="0"/>
        <v>0</v>
      </c>
      <c r="G28" s="16"/>
    </row>
    <row r="29" spans="1:7" ht="18.75" x14ac:dyDescent="0.3">
      <c r="A29" s="70" t="s">
        <v>172</v>
      </c>
      <c r="B29" s="71" t="s">
        <v>140</v>
      </c>
      <c r="C29" s="72" t="s">
        <v>173</v>
      </c>
      <c r="D29" s="73">
        <v>827493.6</v>
      </c>
      <c r="E29" s="73">
        <v>827493.6</v>
      </c>
      <c r="F29" s="74">
        <f t="shared" si="0"/>
        <v>0</v>
      </c>
      <c r="G29" s="16"/>
    </row>
    <row r="30" spans="1:7" ht="75" x14ac:dyDescent="0.3">
      <c r="A30" s="70" t="s">
        <v>174</v>
      </c>
      <c r="B30" s="71" t="s">
        <v>140</v>
      </c>
      <c r="C30" s="72" t="s">
        <v>175</v>
      </c>
      <c r="D30" s="73">
        <v>235553.27</v>
      </c>
      <c r="E30" s="73">
        <v>235553.27</v>
      </c>
      <c r="F30" s="74">
        <f t="shared" si="0"/>
        <v>0</v>
      </c>
      <c r="G30" s="16"/>
    </row>
    <row r="31" spans="1:7" ht="56.25" x14ac:dyDescent="0.3">
      <c r="A31" s="70" t="s">
        <v>156</v>
      </c>
      <c r="B31" s="71" t="s">
        <v>140</v>
      </c>
      <c r="C31" s="72" t="s">
        <v>176</v>
      </c>
      <c r="D31" s="73">
        <v>1790500</v>
      </c>
      <c r="E31" s="73">
        <v>1563988.11</v>
      </c>
      <c r="F31" s="74">
        <f t="shared" si="0"/>
        <v>226511.8899999999</v>
      </c>
      <c r="G31" s="16"/>
    </row>
    <row r="32" spans="1:7" ht="56.25" x14ac:dyDescent="0.3">
      <c r="A32" s="70" t="s">
        <v>158</v>
      </c>
      <c r="B32" s="71" t="s">
        <v>140</v>
      </c>
      <c r="C32" s="72" t="s">
        <v>177</v>
      </c>
      <c r="D32" s="73">
        <v>1790500</v>
      </c>
      <c r="E32" s="73">
        <v>1563988.11</v>
      </c>
      <c r="F32" s="74">
        <f t="shared" si="0"/>
        <v>226511.8899999999</v>
      </c>
      <c r="G32" s="16"/>
    </row>
    <row r="33" spans="1:7" ht="28.5" customHeight="1" x14ac:dyDescent="0.3">
      <c r="A33" s="70" t="s">
        <v>160</v>
      </c>
      <c r="B33" s="71" t="s">
        <v>140</v>
      </c>
      <c r="C33" s="72" t="s">
        <v>178</v>
      </c>
      <c r="D33" s="73">
        <v>1790500</v>
      </c>
      <c r="E33" s="73">
        <v>1563988.11</v>
      </c>
      <c r="F33" s="74">
        <f t="shared" si="0"/>
        <v>226511.8899999999</v>
      </c>
      <c r="G33" s="16"/>
    </row>
    <row r="34" spans="1:7" ht="56.25" x14ac:dyDescent="0.3">
      <c r="A34" s="70" t="s">
        <v>150</v>
      </c>
      <c r="B34" s="71" t="s">
        <v>140</v>
      </c>
      <c r="C34" s="72" t="s">
        <v>179</v>
      </c>
      <c r="D34" s="73">
        <v>4932.72</v>
      </c>
      <c r="E34" s="73">
        <v>4932.72</v>
      </c>
      <c r="F34" s="74">
        <f t="shared" si="0"/>
        <v>0</v>
      </c>
      <c r="G34" s="16"/>
    </row>
    <row r="35" spans="1:7" ht="56.25" x14ac:dyDescent="0.3">
      <c r="A35" s="70" t="s">
        <v>156</v>
      </c>
      <c r="B35" s="71" t="s">
        <v>140</v>
      </c>
      <c r="C35" s="72" t="s">
        <v>180</v>
      </c>
      <c r="D35" s="73">
        <v>1680</v>
      </c>
      <c r="E35" s="73">
        <v>1680</v>
      </c>
      <c r="F35" s="74">
        <f t="shared" si="0"/>
        <v>0</v>
      </c>
      <c r="G35" s="16"/>
    </row>
    <row r="36" spans="1:7" ht="56.25" x14ac:dyDescent="0.3">
      <c r="A36" s="70" t="s">
        <v>158</v>
      </c>
      <c r="B36" s="71" t="s">
        <v>140</v>
      </c>
      <c r="C36" s="72" t="s">
        <v>181</v>
      </c>
      <c r="D36" s="73">
        <v>1680</v>
      </c>
      <c r="E36" s="73">
        <v>1680</v>
      </c>
      <c r="F36" s="74">
        <f t="shared" si="0"/>
        <v>0</v>
      </c>
      <c r="G36" s="16"/>
    </row>
    <row r="37" spans="1:7" ht="18.75" x14ac:dyDescent="0.3">
      <c r="A37" s="70" t="s">
        <v>160</v>
      </c>
      <c r="B37" s="71" t="s">
        <v>140</v>
      </c>
      <c r="C37" s="72" t="s">
        <v>182</v>
      </c>
      <c r="D37" s="73">
        <v>1680</v>
      </c>
      <c r="E37" s="73">
        <v>1680</v>
      </c>
      <c r="F37" s="74">
        <f t="shared" si="0"/>
        <v>0</v>
      </c>
      <c r="G37" s="16"/>
    </row>
    <row r="38" spans="1:7" ht="18.75" x14ac:dyDescent="0.3">
      <c r="A38" s="70" t="s">
        <v>183</v>
      </c>
      <c r="B38" s="71" t="s">
        <v>140</v>
      </c>
      <c r="C38" s="72" t="s">
        <v>184</v>
      </c>
      <c r="D38" s="73">
        <v>3252.72</v>
      </c>
      <c r="E38" s="73">
        <v>3252.72</v>
      </c>
      <c r="F38" s="74">
        <f t="shared" si="0"/>
        <v>0</v>
      </c>
      <c r="G38" s="16"/>
    </row>
    <row r="39" spans="1:7" ht="18.75" x14ac:dyDescent="0.3">
      <c r="A39" s="70" t="s">
        <v>185</v>
      </c>
      <c r="B39" s="71" t="s">
        <v>140</v>
      </c>
      <c r="C39" s="72" t="s">
        <v>186</v>
      </c>
      <c r="D39" s="73">
        <v>3252.72</v>
      </c>
      <c r="E39" s="73">
        <v>3252.72</v>
      </c>
      <c r="F39" s="74">
        <f t="shared" si="0"/>
        <v>0</v>
      </c>
      <c r="G39" s="16"/>
    </row>
    <row r="40" spans="1:7" ht="18.75" x14ac:dyDescent="0.3">
      <c r="A40" s="70" t="s">
        <v>187</v>
      </c>
      <c r="B40" s="71" t="s">
        <v>140</v>
      </c>
      <c r="C40" s="72" t="s">
        <v>188</v>
      </c>
      <c r="D40" s="73">
        <v>135</v>
      </c>
      <c r="E40" s="73">
        <v>135</v>
      </c>
      <c r="F40" s="74">
        <f t="shared" si="0"/>
        <v>0</v>
      </c>
      <c r="G40" s="16"/>
    </row>
    <row r="41" spans="1:7" ht="18.75" x14ac:dyDescent="0.3">
      <c r="A41" s="70" t="s">
        <v>189</v>
      </c>
      <c r="B41" s="71" t="s">
        <v>140</v>
      </c>
      <c r="C41" s="72" t="s">
        <v>190</v>
      </c>
      <c r="D41" s="73">
        <v>3117.72</v>
      </c>
      <c r="E41" s="73">
        <v>3117.72</v>
      </c>
      <c r="F41" s="74">
        <f t="shared" si="0"/>
        <v>0</v>
      </c>
      <c r="G41" s="16"/>
    </row>
    <row r="42" spans="1:7" ht="56.25" x14ac:dyDescent="0.3">
      <c r="A42" s="70" t="s">
        <v>191</v>
      </c>
      <c r="B42" s="71" t="s">
        <v>140</v>
      </c>
      <c r="C42" s="72" t="s">
        <v>192</v>
      </c>
      <c r="D42" s="73">
        <v>15630.38</v>
      </c>
      <c r="E42" s="73">
        <v>15630.38</v>
      </c>
      <c r="F42" s="74">
        <f t="shared" si="0"/>
        <v>0</v>
      </c>
      <c r="G42" s="16"/>
    </row>
    <row r="43" spans="1:7" ht="112.5" x14ac:dyDescent="0.3">
      <c r="A43" s="70" t="s">
        <v>142</v>
      </c>
      <c r="B43" s="71" t="s">
        <v>140</v>
      </c>
      <c r="C43" s="72" t="s">
        <v>193</v>
      </c>
      <c r="D43" s="73">
        <v>15630.38</v>
      </c>
      <c r="E43" s="73">
        <v>15630.38</v>
      </c>
      <c r="F43" s="74">
        <f t="shared" si="0"/>
        <v>0</v>
      </c>
      <c r="G43" s="16"/>
    </row>
    <row r="44" spans="1:7" ht="56.25" x14ac:dyDescent="0.3">
      <c r="A44" s="70" t="s">
        <v>144</v>
      </c>
      <c r="B44" s="71" t="s">
        <v>140</v>
      </c>
      <c r="C44" s="72" t="s">
        <v>194</v>
      </c>
      <c r="D44" s="73">
        <v>15630.38</v>
      </c>
      <c r="E44" s="73">
        <v>15630.38</v>
      </c>
      <c r="F44" s="74">
        <f t="shared" si="0"/>
        <v>0</v>
      </c>
      <c r="G44" s="16"/>
    </row>
    <row r="45" spans="1:7" ht="37.5" x14ac:dyDescent="0.3">
      <c r="A45" s="70" t="s">
        <v>146</v>
      </c>
      <c r="B45" s="71" t="s">
        <v>140</v>
      </c>
      <c r="C45" s="72" t="s">
        <v>195</v>
      </c>
      <c r="D45" s="73">
        <v>15630.38</v>
      </c>
      <c r="E45" s="73">
        <v>15630.38</v>
      </c>
      <c r="F45" s="74">
        <f t="shared" si="0"/>
        <v>0</v>
      </c>
      <c r="G45" s="16"/>
    </row>
    <row r="46" spans="1:7" ht="75" x14ac:dyDescent="0.3">
      <c r="A46" s="70" t="s">
        <v>196</v>
      </c>
      <c r="B46" s="71" t="s">
        <v>140</v>
      </c>
      <c r="C46" s="72" t="s">
        <v>197</v>
      </c>
      <c r="D46" s="73">
        <v>342140</v>
      </c>
      <c r="E46" s="73">
        <v>342140</v>
      </c>
      <c r="F46" s="74">
        <f t="shared" si="0"/>
        <v>0</v>
      </c>
      <c r="G46" s="16"/>
    </row>
    <row r="47" spans="1:7" ht="112.5" x14ac:dyDescent="0.3">
      <c r="A47" s="70" t="s">
        <v>142</v>
      </c>
      <c r="B47" s="71" t="s">
        <v>140</v>
      </c>
      <c r="C47" s="72" t="s">
        <v>198</v>
      </c>
      <c r="D47" s="73">
        <v>342140</v>
      </c>
      <c r="E47" s="73">
        <v>342140</v>
      </c>
      <c r="F47" s="74">
        <f t="shared" si="0"/>
        <v>0</v>
      </c>
      <c r="G47" s="16"/>
    </row>
    <row r="48" spans="1:7" ht="56.25" x14ac:dyDescent="0.3">
      <c r="A48" s="70" t="s">
        <v>144</v>
      </c>
      <c r="B48" s="71" t="s">
        <v>140</v>
      </c>
      <c r="C48" s="72" t="s">
        <v>199</v>
      </c>
      <c r="D48" s="73">
        <v>342140</v>
      </c>
      <c r="E48" s="73">
        <v>342140</v>
      </c>
      <c r="F48" s="74">
        <f t="shared" si="0"/>
        <v>0</v>
      </c>
      <c r="G48" s="16"/>
    </row>
    <row r="49" spans="1:7" ht="37.5" x14ac:dyDescent="0.3">
      <c r="A49" s="70" t="s">
        <v>146</v>
      </c>
      <c r="B49" s="71" t="s">
        <v>140</v>
      </c>
      <c r="C49" s="72" t="s">
        <v>200</v>
      </c>
      <c r="D49" s="73">
        <v>263165.51</v>
      </c>
      <c r="E49" s="73">
        <v>263165.51</v>
      </c>
      <c r="F49" s="74">
        <f t="shared" si="0"/>
        <v>0</v>
      </c>
      <c r="G49" s="16"/>
    </row>
    <row r="50" spans="1:7" ht="93.75" x14ac:dyDescent="0.3">
      <c r="A50" s="70" t="s">
        <v>148</v>
      </c>
      <c r="B50" s="71" t="s">
        <v>140</v>
      </c>
      <c r="C50" s="72" t="s">
        <v>201</v>
      </c>
      <c r="D50" s="73">
        <v>78974.490000000005</v>
      </c>
      <c r="E50" s="73">
        <v>78974.490000000005</v>
      </c>
      <c r="F50" s="74">
        <f t="shared" si="0"/>
        <v>0</v>
      </c>
      <c r="G50" s="16"/>
    </row>
    <row r="51" spans="1:7" ht="37.5" x14ac:dyDescent="0.3">
      <c r="A51" s="70" t="s">
        <v>202</v>
      </c>
      <c r="B51" s="71" t="s">
        <v>140</v>
      </c>
      <c r="C51" s="72" t="s">
        <v>203</v>
      </c>
      <c r="D51" s="73">
        <v>20000</v>
      </c>
      <c r="E51" s="73">
        <v>15000</v>
      </c>
      <c r="F51" s="74">
        <f t="shared" si="0"/>
        <v>5000</v>
      </c>
      <c r="G51" s="16"/>
    </row>
    <row r="52" spans="1:7" ht="56.25" x14ac:dyDescent="0.3">
      <c r="A52" s="70" t="s">
        <v>156</v>
      </c>
      <c r="B52" s="71" t="s">
        <v>140</v>
      </c>
      <c r="C52" s="72" t="s">
        <v>204</v>
      </c>
      <c r="D52" s="73">
        <v>20000</v>
      </c>
      <c r="E52" s="73">
        <v>15000</v>
      </c>
      <c r="F52" s="74">
        <f t="shared" si="0"/>
        <v>5000</v>
      </c>
      <c r="G52" s="16"/>
    </row>
    <row r="53" spans="1:7" ht="56.25" x14ac:dyDescent="0.3">
      <c r="A53" s="70" t="s">
        <v>158</v>
      </c>
      <c r="B53" s="71" t="s">
        <v>140</v>
      </c>
      <c r="C53" s="72" t="s">
        <v>205</v>
      </c>
      <c r="D53" s="73">
        <v>20000</v>
      </c>
      <c r="E53" s="73">
        <v>15000</v>
      </c>
      <c r="F53" s="74">
        <f t="shared" si="0"/>
        <v>5000</v>
      </c>
      <c r="G53" s="16"/>
    </row>
    <row r="54" spans="1:7" ht="18.75" x14ac:dyDescent="0.3">
      <c r="A54" s="70" t="s">
        <v>160</v>
      </c>
      <c r="B54" s="71" t="s">
        <v>140</v>
      </c>
      <c r="C54" s="72" t="s">
        <v>206</v>
      </c>
      <c r="D54" s="73">
        <v>20000</v>
      </c>
      <c r="E54" s="73">
        <v>15000</v>
      </c>
      <c r="F54" s="74">
        <f t="shared" si="0"/>
        <v>5000</v>
      </c>
      <c r="G54" s="16"/>
    </row>
    <row r="55" spans="1:7" ht="75" x14ac:dyDescent="0.3">
      <c r="A55" s="70" t="s">
        <v>207</v>
      </c>
      <c r="B55" s="71" t="s">
        <v>140</v>
      </c>
      <c r="C55" s="72" t="s">
        <v>208</v>
      </c>
      <c r="D55" s="73">
        <v>40000</v>
      </c>
      <c r="E55" s="73">
        <v>40000</v>
      </c>
      <c r="F55" s="74">
        <f t="shared" si="0"/>
        <v>0</v>
      </c>
      <c r="G55" s="16"/>
    </row>
    <row r="56" spans="1:7" ht="56.25" x14ac:dyDescent="0.3">
      <c r="A56" s="70" t="s">
        <v>156</v>
      </c>
      <c r="B56" s="71" t="s">
        <v>140</v>
      </c>
      <c r="C56" s="72" t="s">
        <v>209</v>
      </c>
      <c r="D56" s="73">
        <v>40000</v>
      </c>
      <c r="E56" s="73">
        <v>40000</v>
      </c>
      <c r="F56" s="74">
        <f t="shared" si="0"/>
        <v>0</v>
      </c>
      <c r="G56" s="16"/>
    </row>
    <row r="57" spans="1:7" ht="56.25" x14ac:dyDescent="0.3">
      <c r="A57" s="70" t="s">
        <v>158</v>
      </c>
      <c r="B57" s="71" t="s">
        <v>140</v>
      </c>
      <c r="C57" s="72" t="s">
        <v>210</v>
      </c>
      <c r="D57" s="73">
        <v>40000</v>
      </c>
      <c r="E57" s="73">
        <v>40000</v>
      </c>
      <c r="F57" s="74">
        <f t="shared" si="0"/>
        <v>0</v>
      </c>
      <c r="G57" s="16"/>
    </row>
    <row r="58" spans="1:7" ht="18.75" x14ac:dyDescent="0.3">
      <c r="A58" s="70" t="s">
        <v>160</v>
      </c>
      <c r="B58" s="71" t="s">
        <v>140</v>
      </c>
      <c r="C58" s="72" t="s">
        <v>211</v>
      </c>
      <c r="D58" s="73">
        <v>40000</v>
      </c>
      <c r="E58" s="73">
        <v>40000</v>
      </c>
      <c r="F58" s="74">
        <f t="shared" si="0"/>
        <v>0</v>
      </c>
      <c r="G58" s="16"/>
    </row>
    <row r="59" spans="1:7" ht="93.75" x14ac:dyDescent="0.3">
      <c r="A59" s="70" t="s">
        <v>212</v>
      </c>
      <c r="B59" s="71" t="s">
        <v>140</v>
      </c>
      <c r="C59" s="72" t="s">
        <v>213</v>
      </c>
      <c r="D59" s="73">
        <v>260899.27</v>
      </c>
      <c r="E59" s="73">
        <v>225733.43</v>
      </c>
      <c r="F59" s="74">
        <f t="shared" si="0"/>
        <v>35165.839999999997</v>
      </c>
      <c r="G59" s="16"/>
    </row>
    <row r="60" spans="1:7" ht="56.25" x14ac:dyDescent="0.3">
      <c r="A60" s="70" t="s">
        <v>156</v>
      </c>
      <c r="B60" s="71" t="s">
        <v>140</v>
      </c>
      <c r="C60" s="72" t="s">
        <v>214</v>
      </c>
      <c r="D60" s="73">
        <v>260899.27</v>
      </c>
      <c r="E60" s="73">
        <v>225733.43</v>
      </c>
      <c r="F60" s="74">
        <f t="shared" si="0"/>
        <v>35165.839999999997</v>
      </c>
      <c r="G60" s="16"/>
    </row>
    <row r="61" spans="1:7" ht="56.25" x14ac:dyDescent="0.3">
      <c r="A61" s="70" t="s">
        <v>158</v>
      </c>
      <c r="B61" s="71" t="s">
        <v>140</v>
      </c>
      <c r="C61" s="72" t="s">
        <v>215</v>
      </c>
      <c r="D61" s="73">
        <v>260899.27</v>
      </c>
      <c r="E61" s="73">
        <v>225733.43</v>
      </c>
      <c r="F61" s="74">
        <f t="shared" si="0"/>
        <v>35165.839999999997</v>
      </c>
      <c r="G61" s="16"/>
    </row>
    <row r="62" spans="1:7" ht="18.75" x14ac:dyDescent="0.3">
      <c r="A62" s="70" t="s">
        <v>160</v>
      </c>
      <c r="B62" s="71" t="s">
        <v>140</v>
      </c>
      <c r="C62" s="72" t="s">
        <v>216</v>
      </c>
      <c r="D62" s="73">
        <v>260899.27</v>
      </c>
      <c r="E62" s="73">
        <v>225733.43</v>
      </c>
      <c r="F62" s="74">
        <f t="shared" si="0"/>
        <v>35165.839999999997</v>
      </c>
      <c r="G62" s="16"/>
    </row>
    <row r="63" spans="1:7" ht="75" x14ac:dyDescent="0.3">
      <c r="A63" s="70" t="s">
        <v>217</v>
      </c>
      <c r="B63" s="71" t="s">
        <v>140</v>
      </c>
      <c r="C63" s="72" t="s">
        <v>218</v>
      </c>
      <c r="D63" s="73">
        <v>50000</v>
      </c>
      <c r="E63" s="73">
        <v>50000</v>
      </c>
      <c r="F63" s="74">
        <f t="shared" si="0"/>
        <v>0</v>
      </c>
      <c r="G63" s="16"/>
    </row>
    <row r="64" spans="1:7" ht="56.25" x14ac:dyDescent="0.3">
      <c r="A64" s="70" t="s">
        <v>156</v>
      </c>
      <c r="B64" s="71" t="s">
        <v>140</v>
      </c>
      <c r="C64" s="72" t="s">
        <v>219</v>
      </c>
      <c r="D64" s="73">
        <v>50000</v>
      </c>
      <c r="E64" s="73">
        <v>50000</v>
      </c>
      <c r="F64" s="74">
        <f t="shared" si="0"/>
        <v>0</v>
      </c>
      <c r="G64" s="16"/>
    </row>
    <row r="65" spans="1:7" ht="56.25" x14ac:dyDescent="0.3">
      <c r="A65" s="70" t="s">
        <v>158</v>
      </c>
      <c r="B65" s="71" t="s">
        <v>140</v>
      </c>
      <c r="C65" s="72" t="s">
        <v>220</v>
      </c>
      <c r="D65" s="73">
        <v>50000</v>
      </c>
      <c r="E65" s="73">
        <v>50000</v>
      </c>
      <c r="F65" s="74">
        <f t="shared" si="0"/>
        <v>0</v>
      </c>
      <c r="G65" s="16"/>
    </row>
    <row r="66" spans="1:7" ht="18.75" x14ac:dyDescent="0.3">
      <c r="A66" s="70" t="s">
        <v>160</v>
      </c>
      <c r="B66" s="71" t="s">
        <v>140</v>
      </c>
      <c r="C66" s="72" t="s">
        <v>221</v>
      </c>
      <c r="D66" s="73">
        <v>50000</v>
      </c>
      <c r="E66" s="73">
        <v>50000</v>
      </c>
      <c r="F66" s="74">
        <f t="shared" si="0"/>
        <v>0</v>
      </c>
      <c r="G66" s="16"/>
    </row>
    <row r="67" spans="1:7" ht="56.25" x14ac:dyDescent="0.3">
      <c r="A67" s="70" t="s">
        <v>222</v>
      </c>
      <c r="B67" s="71" t="s">
        <v>140</v>
      </c>
      <c r="C67" s="72" t="s">
        <v>223</v>
      </c>
      <c r="D67" s="73">
        <v>1984450</v>
      </c>
      <c r="E67" s="73">
        <v>1944301.89</v>
      </c>
      <c r="F67" s="74">
        <f t="shared" si="0"/>
        <v>40148.110000000102</v>
      </c>
      <c r="G67" s="16"/>
    </row>
    <row r="68" spans="1:7" ht="56.25" x14ac:dyDescent="0.3">
      <c r="A68" s="70" t="s">
        <v>224</v>
      </c>
      <c r="B68" s="71" t="s">
        <v>140</v>
      </c>
      <c r="C68" s="72" t="s">
        <v>225</v>
      </c>
      <c r="D68" s="73">
        <v>1984450</v>
      </c>
      <c r="E68" s="73">
        <v>1944301.89</v>
      </c>
      <c r="F68" s="74">
        <f t="shared" si="0"/>
        <v>40148.110000000102</v>
      </c>
      <c r="G68" s="16"/>
    </row>
    <row r="69" spans="1:7" ht="18.75" x14ac:dyDescent="0.3">
      <c r="A69" s="70" t="s">
        <v>226</v>
      </c>
      <c r="B69" s="71" t="s">
        <v>140</v>
      </c>
      <c r="C69" s="72" t="s">
        <v>227</v>
      </c>
      <c r="D69" s="73">
        <v>1984450</v>
      </c>
      <c r="E69" s="73">
        <v>1944301.89</v>
      </c>
      <c r="F69" s="74">
        <f t="shared" si="0"/>
        <v>40148.110000000102</v>
      </c>
      <c r="G69" s="16"/>
    </row>
    <row r="70" spans="1:7" ht="112.5" x14ac:dyDescent="0.3">
      <c r="A70" s="70" t="s">
        <v>228</v>
      </c>
      <c r="B70" s="71" t="s">
        <v>140</v>
      </c>
      <c r="C70" s="72" t="s">
        <v>229</v>
      </c>
      <c r="D70" s="73">
        <v>1984450</v>
      </c>
      <c r="E70" s="73">
        <v>1944301.89</v>
      </c>
      <c r="F70" s="74">
        <f t="shared" si="0"/>
        <v>40148.110000000102</v>
      </c>
      <c r="G70" s="16"/>
    </row>
    <row r="71" spans="1:7" ht="75" x14ac:dyDescent="0.3">
      <c r="A71" s="70" t="s">
        <v>230</v>
      </c>
      <c r="B71" s="71" t="s">
        <v>140</v>
      </c>
      <c r="C71" s="72" t="s">
        <v>231</v>
      </c>
      <c r="D71" s="73">
        <v>1188811</v>
      </c>
      <c r="E71" s="73">
        <v>1173222</v>
      </c>
      <c r="F71" s="74">
        <f t="shared" si="0"/>
        <v>15589</v>
      </c>
      <c r="G71" s="16"/>
    </row>
    <row r="72" spans="1:7" ht="56.25" x14ac:dyDescent="0.3">
      <c r="A72" s="70" t="s">
        <v>224</v>
      </c>
      <c r="B72" s="71" t="s">
        <v>140</v>
      </c>
      <c r="C72" s="72" t="s">
        <v>232</v>
      </c>
      <c r="D72" s="73">
        <v>1188811</v>
      </c>
      <c r="E72" s="73">
        <v>1173222</v>
      </c>
      <c r="F72" s="74">
        <f t="shared" si="0"/>
        <v>15589</v>
      </c>
      <c r="G72" s="16"/>
    </row>
    <row r="73" spans="1:7" ht="26.25" customHeight="1" x14ac:dyDescent="0.3">
      <c r="A73" s="70" t="s">
        <v>226</v>
      </c>
      <c r="B73" s="71" t="s">
        <v>140</v>
      </c>
      <c r="C73" s="72" t="s">
        <v>233</v>
      </c>
      <c r="D73" s="73">
        <v>1188811</v>
      </c>
      <c r="E73" s="73">
        <v>1173222</v>
      </c>
      <c r="F73" s="74">
        <f t="shared" si="0"/>
        <v>15589</v>
      </c>
      <c r="G73" s="16"/>
    </row>
    <row r="74" spans="1:7" ht="99" customHeight="1" x14ac:dyDescent="0.3">
      <c r="A74" s="70" t="s">
        <v>228</v>
      </c>
      <c r="B74" s="71" t="s">
        <v>140</v>
      </c>
      <c r="C74" s="72" t="s">
        <v>234</v>
      </c>
      <c r="D74" s="73">
        <v>1188811</v>
      </c>
      <c r="E74" s="73">
        <v>1173222</v>
      </c>
      <c r="F74" s="74">
        <f t="shared" si="0"/>
        <v>15589</v>
      </c>
      <c r="G74" s="16"/>
    </row>
    <row r="75" spans="1:7" ht="66.75" customHeight="1" x14ac:dyDescent="0.3">
      <c r="A75" s="70" t="s">
        <v>235</v>
      </c>
      <c r="B75" s="71" t="s">
        <v>140</v>
      </c>
      <c r="C75" s="72" t="s">
        <v>236</v>
      </c>
      <c r="D75" s="73">
        <v>229281.31</v>
      </c>
      <c r="E75" s="73">
        <v>202972.12</v>
      </c>
      <c r="F75" s="74">
        <f t="shared" si="0"/>
        <v>26309.190000000002</v>
      </c>
      <c r="G75" s="16"/>
    </row>
    <row r="76" spans="1:7" ht="56.25" x14ac:dyDescent="0.3">
      <c r="A76" s="70" t="s">
        <v>156</v>
      </c>
      <c r="B76" s="71" t="s">
        <v>140</v>
      </c>
      <c r="C76" s="72" t="s">
        <v>237</v>
      </c>
      <c r="D76" s="73">
        <v>229281.31</v>
      </c>
      <c r="E76" s="73">
        <v>202972.12</v>
      </c>
      <c r="F76" s="74">
        <f t="shared" si="0"/>
        <v>26309.190000000002</v>
      </c>
      <c r="G76" s="16"/>
    </row>
    <row r="77" spans="1:7" ht="56.25" x14ac:dyDescent="0.3">
      <c r="A77" s="70" t="s">
        <v>158</v>
      </c>
      <c r="B77" s="71" t="s">
        <v>140</v>
      </c>
      <c r="C77" s="72" t="s">
        <v>238</v>
      </c>
      <c r="D77" s="73">
        <v>229281.31</v>
      </c>
      <c r="E77" s="73">
        <v>202972.12</v>
      </c>
      <c r="F77" s="74">
        <f t="shared" si="0"/>
        <v>26309.190000000002</v>
      </c>
      <c r="G77" s="16"/>
    </row>
    <row r="78" spans="1:7" ht="27" customHeight="1" x14ac:dyDescent="0.3">
      <c r="A78" s="70" t="s">
        <v>160</v>
      </c>
      <c r="B78" s="71" t="s">
        <v>140</v>
      </c>
      <c r="C78" s="72" t="s">
        <v>239</v>
      </c>
      <c r="D78" s="73">
        <v>229281.31</v>
      </c>
      <c r="E78" s="73">
        <v>202972.12</v>
      </c>
      <c r="F78" s="74">
        <f t="shared" si="0"/>
        <v>26309.190000000002</v>
      </c>
      <c r="G78" s="16"/>
    </row>
    <row r="79" spans="1:7" ht="48" customHeight="1" x14ac:dyDescent="0.3">
      <c r="A79" s="75" t="s">
        <v>240</v>
      </c>
      <c r="B79" s="76" t="s">
        <v>241</v>
      </c>
      <c r="C79" s="77" t="s">
        <v>13</v>
      </c>
      <c r="D79" s="78">
        <v>-1835357</v>
      </c>
      <c r="E79" s="78">
        <v>-684682.43</v>
      </c>
      <c r="F79" s="79" t="s">
        <v>13</v>
      </c>
      <c r="G79" s="17"/>
    </row>
    <row r="80" spans="1:7" ht="15" customHeight="1" x14ac:dyDescent="0.25">
      <c r="A80" s="18"/>
      <c r="B80" s="19"/>
      <c r="C80" s="19"/>
      <c r="D80" s="19"/>
      <c r="E80" s="19"/>
      <c r="F80" s="19"/>
      <c r="G80" s="6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scale="6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zoomScaleNormal="100" zoomScaleSheetLayoutView="100" workbookViewId="0">
      <selection activeCell="D15" sqref="D15"/>
    </sheetView>
  </sheetViews>
  <sheetFormatPr defaultRowHeight="15" x14ac:dyDescent="0.25"/>
  <cols>
    <col min="1" max="1" width="50.7109375" style="1" customWidth="1"/>
    <col min="2" max="2" width="8.85546875" style="1" customWidth="1"/>
    <col min="3" max="3" width="32.7109375" style="1" customWidth="1"/>
    <col min="4" max="4" width="18.7109375" style="1" customWidth="1"/>
    <col min="5" max="5" width="17.85546875" style="1" customWidth="1"/>
    <col min="6" max="6" width="18.28515625" style="1" customWidth="1"/>
    <col min="7" max="7" width="9.140625" style="1" customWidth="1"/>
    <col min="8" max="16384" width="9.140625" style="1"/>
  </cols>
  <sheetData>
    <row r="1" spans="1:7" ht="15" customHeight="1" x14ac:dyDescent="0.25">
      <c r="A1" s="20"/>
      <c r="B1" s="21"/>
      <c r="C1" s="22"/>
      <c r="D1" s="8"/>
      <c r="E1" s="23"/>
      <c r="F1" s="12"/>
      <c r="G1" s="6"/>
    </row>
    <row r="2" spans="1:7" ht="14.1" customHeight="1" x14ac:dyDescent="0.3">
      <c r="A2" s="131" t="s">
        <v>242</v>
      </c>
      <c r="B2" s="132"/>
      <c r="C2" s="132"/>
      <c r="D2" s="132"/>
      <c r="E2" s="132"/>
      <c r="F2" s="132"/>
      <c r="G2" s="6"/>
    </row>
    <row r="3" spans="1:7" ht="12" customHeight="1" x14ac:dyDescent="0.3">
      <c r="A3" s="85"/>
      <c r="B3" s="86"/>
      <c r="C3" s="87"/>
      <c r="D3" s="88"/>
      <c r="E3" s="89"/>
      <c r="F3" s="90"/>
      <c r="G3" s="6"/>
    </row>
    <row r="4" spans="1:7" ht="13.5" customHeight="1" x14ac:dyDescent="0.25">
      <c r="A4" s="129" t="s">
        <v>2</v>
      </c>
      <c r="B4" s="129" t="s">
        <v>3</v>
      </c>
      <c r="C4" s="129" t="s">
        <v>243</v>
      </c>
      <c r="D4" s="129" t="s">
        <v>5</v>
      </c>
      <c r="E4" s="129" t="s">
        <v>6</v>
      </c>
      <c r="F4" s="129" t="s">
        <v>7</v>
      </c>
      <c r="G4" s="6"/>
    </row>
    <row r="5" spans="1:7" ht="12" customHeight="1" x14ac:dyDescent="0.25">
      <c r="A5" s="130"/>
      <c r="B5" s="130"/>
      <c r="C5" s="130"/>
      <c r="D5" s="130"/>
      <c r="E5" s="130"/>
      <c r="F5" s="130"/>
      <c r="G5" s="6"/>
    </row>
    <row r="6" spans="1:7" ht="12" customHeight="1" x14ac:dyDescent="0.25">
      <c r="A6" s="130"/>
      <c r="B6" s="130"/>
      <c r="C6" s="130"/>
      <c r="D6" s="130"/>
      <c r="E6" s="130"/>
      <c r="F6" s="130"/>
      <c r="G6" s="6"/>
    </row>
    <row r="7" spans="1:7" ht="11.25" customHeight="1" x14ac:dyDescent="0.25">
      <c r="A7" s="130"/>
      <c r="B7" s="130"/>
      <c r="C7" s="130"/>
      <c r="D7" s="130"/>
      <c r="E7" s="130"/>
      <c r="F7" s="130"/>
      <c r="G7" s="6"/>
    </row>
    <row r="8" spans="1:7" ht="10.5" customHeight="1" x14ac:dyDescent="0.25">
      <c r="A8" s="130"/>
      <c r="B8" s="130"/>
      <c r="C8" s="130"/>
      <c r="D8" s="130"/>
      <c r="E8" s="130"/>
      <c r="F8" s="130"/>
      <c r="G8" s="6"/>
    </row>
    <row r="9" spans="1:7" ht="12" customHeight="1" x14ac:dyDescent="0.25">
      <c r="A9" s="61">
        <v>1</v>
      </c>
      <c r="B9" s="62">
        <v>2</v>
      </c>
      <c r="C9" s="63">
        <v>3</v>
      </c>
      <c r="D9" s="64" t="s">
        <v>8</v>
      </c>
      <c r="E9" s="64" t="s">
        <v>9</v>
      </c>
      <c r="F9" s="64" t="s">
        <v>10</v>
      </c>
      <c r="G9" s="6"/>
    </row>
    <row r="10" spans="1:7" ht="34.5" customHeight="1" x14ac:dyDescent="0.3">
      <c r="A10" s="107" t="s">
        <v>244</v>
      </c>
      <c r="B10" s="108">
        <v>500</v>
      </c>
      <c r="C10" s="109" t="s">
        <v>13</v>
      </c>
      <c r="D10" s="83">
        <v>1835357</v>
      </c>
      <c r="E10" s="83">
        <v>684682.43</v>
      </c>
      <c r="F10" s="84">
        <v>1150674.1100000001</v>
      </c>
      <c r="G10" s="6"/>
    </row>
    <row r="11" spans="1:7" ht="19.5" customHeight="1" x14ac:dyDescent="0.3">
      <c r="A11" s="99" t="s">
        <v>14</v>
      </c>
      <c r="B11" s="91"/>
      <c r="C11" s="92"/>
      <c r="D11" s="93"/>
      <c r="E11" s="93"/>
      <c r="F11" s="94"/>
      <c r="G11" s="6"/>
    </row>
    <row r="12" spans="1:7" ht="34.5" customHeight="1" x14ac:dyDescent="0.3">
      <c r="A12" s="100" t="s">
        <v>245</v>
      </c>
      <c r="B12" s="91">
        <v>520</v>
      </c>
      <c r="C12" s="92" t="s">
        <v>13</v>
      </c>
      <c r="D12" s="95" t="s">
        <v>19</v>
      </c>
      <c r="E12" s="95" t="s">
        <v>19</v>
      </c>
      <c r="F12" s="96" t="s">
        <v>19</v>
      </c>
      <c r="G12" s="6"/>
    </row>
    <row r="13" spans="1:7" ht="21.75" customHeight="1" x14ac:dyDescent="0.3">
      <c r="A13" s="101" t="s">
        <v>246</v>
      </c>
      <c r="B13" s="91"/>
      <c r="C13" s="92"/>
      <c r="D13" s="93"/>
      <c r="E13" s="93"/>
      <c r="F13" s="94"/>
      <c r="G13" s="6"/>
    </row>
    <row r="14" spans="1:7" ht="34.5" customHeight="1" x14ac:dyDescent="0.3">
      <c r="A14" s="102" t="s">
        <v>247</v>
      </c>
      <c r="B14" s="91">
        <v>620</v>
      </c>
      <c r="C14" s="92" t="s">
        <v>13</v>
      </c>
      <c r="D14" s="95" t="s">
        <v>19</v>
      </c>
      <c r="E14" s="95" t="s">
        <v>19</v>
      </c>
      <c r="F14" s="96" t="s">
        <v>19</v>
      </c>
      <c r="G14" s="6"/>
    </row>
    <row r="15" spans="1:7" ht="30.75" customHeight="1" x14ac:dyDescent="0.3">
      <c r="A15" s="103" t="s">
        <v>246</v>
      </c>
      <c r="B15" s="91"/>
      <c r="C15" s="92"/>
      <c r="D15" s="93"/>
      <c r="E15" s="93"/>
      <c r="F15" s="94"/>
      <c r="G15" s="6"/>
    </row>
    <row r="16" spans="1:7" ht="24.75" customHeight="1" x14ac:dyDescent="0.3">
      <c r="A16" s="104" t="s">
        <v>248</v>
      </c>
      <c r="B16" s="91">
        <v>700</v>
      </c>
      <c r="C16" s="92"/>
      <c r="D16" s="95">
        <v>1835357</v>
      </c>
      <c r="E16" s="95">
        <v>684682.43</v>
      </c>
      <c r="F16" s="96">
        <v>1150674.1100000001</v>
      </c>
      <c r="G16" s="6"/>
    </row>
    <row r="17" spans="1:7" ht="25.5" customHeight="1" x14ac:dyDescent="0.3">
      <c r="A17" s="105" t="s">
        <v>249</v>
      </c>
      <c r="B17" s="91">
        <v>700</v>
      </c>
      <c r="C17" s="92" t="s">
        <v>250</v>
      </c>
      <c r="D17" s="95">
        <v>1835357</v>
      </c>
      <c r="E17" s="95">
        <v>684682.43</v>
      </c>
      <c r="F17" s="96">
        <v>1150674.1100000001</v>
      </c>
      <c r="G17" s="6"/>
    </row>
    <row r="18" spans="1:7" ht="26.25" customHeight="1" x14ac:dyDescent="0.3">
      <c r="A18" s="102" t="s">
        <v>251</v>
      </c>
      <c r="B18" s="91">
        <v>710</v>
      </c>
      <c r="C18" s="92"/>
      <c r="D18" s="95">
        <v>-8073851</v>
      </c>
      <c r="E18" s="95">
        <v>-8869895.2300000004</v>
      </c>
      <c r="F18" s="97" t="s">
        <v>252</v>
      </c>
      <c r="G18" s="6"/>
    </row>
    <row r="19" spans="1:7" ht="25.5" customHeight="1" x14ac:dyDescent="0.3">
      <c r="A19" s="106" t="s">
        <v>253</v>
      </c>
      <c r="B19" s="91">
        <v>710</v>
      </c>
      <c r="C19" s="92" t="s">
        <v>254</v>
      </c>
      <c r="D19" s="95">
        <v>-8073851</v>
      </c>
      <c r="E19" s="95">
        <v>-8869895.2300000004</v>
      </c>
      <c r="F19" s="97" t="s">
        <v>252</v>
      </c>
      <c r="G19" s="6"/>
    </row>
    <row r="20" spans="1:7" ht="34.5" customHeight="1" x14ac:dyDescent="0.3">
      <c r="A20" s="106" t="s">
        <v>255</v>
      </c>
      <c r="B20" s="91">
        <v>710</v>
      </c>
      <c r="C20" s="92" t="s">
        <v>256</v>
      </c>
      <c r="D20" s="95">
        <v>-8073851</v>
      </c>
      <c r="E20" s="95">
        <v>-8869895.2300000004</v>
      </c>
      <c r="F20" s="97" t="s">
        <v>252</v>
      </c>
      <c r="G20" s="6"/>
    </row>
    <row r="21" spans="1:7" ht="34.5" customHeight="1" x14ac:dyDescent="0.3">
      <c r="A21" s="106" t="s">
        <v>257</v>
      </c>
      <c r="B21" s="91">
        <v>710</v>
      </c>
      <c r="C21" s="92" t="s">
        <v>258</v>
      </c>
      <c r="D21" s="95">
        <v>-8073851</v>
      </c>
      <c r="E21" s="95">
        <v>-8869895.2300000004</v>
      </c>
      <c r="F21" s="97" t="s">
        <v>252</v>
      </c>
      <c r="G21" s="6"/>
    </row>
    <row r="22" spans="1:7" ht="34.5" customHeight="1" x14ac:dyDescent="0.3">
      <c r="A22" s="106" t="s">
        <v>259</v>
      </c>
      <c r="B22" s="91">
        <v>710</v>
      </c>
      <c r="C22" s="92" t="s">
        <v>260</v>
      </c>
      <c r="D22" s="95">
        <v>-8073851</v>
      </c>
      <c r="E22" s="95">
        <v>-8869895.2300000004</v>
      </c>
      <c r="F22" s="97" t="s">
        <v>252</v>
      </c>
      <c r="G22" s="6"/>
    </row>
    <row r="23" spans="1:7" ht="20.25" customHeight="1" x14ac:dyDescent="0.3">
      <c r="A23" s="102" t="s">
        <v>261</v>
      </c>
      <c r="B23" s="91">
        <v>720</v>
      </c>
      <c r="C23" s="92"/>
      <c r="D23" s="95">
        <v>9909208</v>
      </c>
      <c r="E23" s="95">
        <v>9554577.6600000001</v>
      </c>
      <c r="F23" s="97" t="s">
        <v>252</v>
      </c>
      <c r="G23" s="6"/>
    </row>
    <row r="24" spans="1:7" ht="29.25" customHeight="1" x14ac:dyDescent="0.3">
      <c r="A24" s="106" t="s">
        <v>262</v>
      </c>
      <c r="B24" s="91">
        <v>720</v>
      </c>
      <c r="C24" s="98" t="s">
        <v>263</v>
      </c>
      <c r="D24" s="95">
        <v>9909208</v>
      </c>
      <c r="E24" s="95">
        <v>9554577.6600000001</v>
      </c>
      <c r="F24" s="97" t="s">
        <v>252</v>
      </c>
      <c r="G24" s="6"/>
    </row>
    <row r="25" spans="1:7" ht="34.5" customHeight="1" x14ac:dyDescent="0.3">
      <c r="A25" s="106" t="s">
        <v>264</v>
      </c>
      <c r="B25" s="91">
        <v>720</v>
      </c>
      <c r="C25" s="98" t="s">
        <v>265</v>
      </c>
      <c r="D25" s="95">
        <v>9909208</v>
      </c>
      <c r="E25" s="95">
        <v>9554577.6600000001</v>
      </c>
      <c r="F25" s="97" t="s">
        <v>252</v>
      </c>
      <c r="G25" s="6"/>
    </row>
    <row r="26" spans="1:7" ht="34.5" customHeight="1" x14ac:dyDescent="0.3">
      <c r="A26" s="106" t="s">
        <v>266</v>
      </c>
      <c r="B26" s="91">
        <v>720</v>
      </c>
      <c r="C26" s="98" t="s">
        <v>267</v>
      </c>
      <c r="D26" s="95">
        <v>9909208</v>
      </c>
      <c r="E26" s="95">
        <v>9554577.6600000001</v>
      </c>
      <c r="F26" s="97" t="s">
        <v>252</v>
      </c>
      <c r="G26" s="6"/>
    </row>
    <row r="27" spans="1:7" ht="34.5" customHeight="1" x14ac:dyDescent="0.3">
      <c r="A27" s="106" t="s">
        <v>268</v>
      </c>
      <c r="B27" s="91">
        <v>720</v>
      </c>
      <c r="C27" s="98" t="s">
        <v>269</v>
      </c>
      <c r="D27" s="95">
        <v>9909208</v>
      </c>
      <c r="E27" s="95">
        <v>9554577.6600000001</v>
      </c>
      <c r="F27" s="97" t="s">
        <v>252</v>
      </c>
      <c r="G27" s="6"/>
    </row>
    <row r="28" spans="1:7" ht="10.5" customHeight="1" x14ac:dyDescent="0.25">
      <c r="A28" s="24"/>
      <c r="B28" s="25"/>
      <c r="C28" s="26"/>
      <c r="D28" s="27"/>
      <c r="E28" s="28"/>
      <c r="F28" s="28"/>
      <c r="G28" s="6"/>
    </row>
    <row r="29" spans="1:7" x14ac:dyDescent="0.25">
      <c r="A29" s="29"/>
      <c r="B29" s="30"/>
      <c r="C29" s="29"/>
      <c r="D29" s="5"/>
      <c r="E29" s="31"/>
      <c r="F29" s="31"/>
      <c r="G29" s="6"/>
    </row>
    <row r="30" spans="1:7" ht="17.100000000000001" customHeight="1" x14ac:dyDescent="0.25">
      <c r="A30" s="7"/>
      <c r="B30" s="7"/>
      <c r="C30" s="7"/>
      <c r="D30" s="34"/>
      <c r="E30" s="5"/>
      <c r="F30" s="5"/>
      <c r="G30" s="6"/>
    </row>
    <row r="31" spans="1:7" hidden="1" x14ac:dyDescent="0.25">
      <c r="A31" s="7"/>
      <c r="B31" s="7" t="s">
        <v>274</v>
      </c>
      <c r="C31" s="7"/>
      <c r="D31" s="34"/>
      <c r="E31" s="5"/>
      <c r="F31" s="6"/>
      <c r="G31" s="6"/>
    </row>
    <row r="32" spans="1:7" hidden="1" x14ac:dyDescent="0.25">
      <c r="A32" s="35" t="s">
        <v>270</v>
      </c>
      <c r="B32" s="7"/>
      <c r="C32" s="7"/>
      <c r="D32" s="139"/>
      <c r="E32" s="140"/>
      <c r="F32" s="35" t="s">
        <v>274</v>
      </c>
      <c r="G32" s="6"/>
    </row>
    <row r="33" spans="1:7" hidden="1" x14ac:dyDescent="0.25">
      <c r="A33" s="35" t="s">
        <v>275</v>
      </c>
      <c r="B33" s="33" t="s">
        <v>271</v>
      </c>
      <c r="C33" s="6"/>
      <c r="D33" s="135" t="s">
        <v>272</v>
      </c>
      <c r="E33" s="136"/>
      <c r="F33" s="35" t="s">
        <v>274</v>
      </c>
      <c r="G33" s="6"/>
    </row>
    <row r="34" spans="1:7" ht="17.100000000000001" customHeight="1" x14ac:dyDescent="0.25">
      <c r="A34" s="35"/>
      <c r="B34" s="32"/>
      <c r="C34" s="6"/>
      <c r="D34" s="32"/>
      <c r="E34" s="32"/>
      <c r="F34" s="35"/>
      <c r="G34" s="6"/>
    </row>
    <row r="35" spans="1:7" hidden="1" x14ac:dyDescent="0.25">
      <c r="A35" s="7"/>
      <c r="B35" s="7" t="s">
        <v>274</v>
      </c>
      <c r="C35" s="7"/>
      <c r="D35" s="34"/>
      <c r="E35" s="5"/>
      <c r="F35" s="35" t="s">
        <v>274</v>
      </c>
      <c r="G35" s="6"/>
    </row>
    <row r="36" spans="1:7" hidden="1" x14ac:dyDescent="0.25">
      <c r="A36" s="35" t="s">
        <v>273</v>
      </c>
      <c r="B36" s="7"/>
      <c r="C36" s="7"/>
      <c r="D36" s="139"/>
      <c r="E36" s="140"/>
      <c r="F36" s="35" t="s">
        <v>274</v>
      </c>
      <c r="G36" s="6"/>
    </row>
    <row r="37" spans="1:7" hidden="1" x14ac:dyDescent="0.25">
      <c r="A37" s="35" t="s">
        <v>275</v>
      </c>
      <c r="B37" s="33" t="s">
        <v>271</v>
      </c>
      <c r="C37" s="6"/>
      <c r="D37" s="135" t="s">
        <v>272</v>
      </c>
      <c r="E37" s="136"/>
      <c r="F37" s="35" t="s">
        <v>274</v>
      </c>
      <c r="G37" s="6"/>
    </row>
    <row r="38" spans="1:7" ht="17.100000000000001" customHeight="1" x14ac:dyDescent="0.25">
      <c r="A38" s="7"/>
      <c r="B38" s="7"/>
      <c r="C38" s="7"/>
      <c r="D38" s="34"/>
      <c r="E38" s="5"/>
      <c r="F38" s="5"/>
      <c r="G38" s="6"/>
    </row>
    <row r="39" spans="1:7" hidden="1" x14ac:dyDescent="0.25">
      <c r="A39" s="36" t="s">
        <v>274</v>
      </c>
      <c r="B39" s="36"/>
      <c r="C39" s="36"/>
      <c r="D39" s="36"/>
      <c r="E39" s="36"/>
      <c r="F39" s="36"/>
      <c r="G39" s="6"/>
    </row>
    <row r="40" spans="1:7" hidden="1" x14ac:dyDescent="0.25">
      <c r="A40" s="137" t="s">
        <v>274</v>
      </c>
      <c r="B40" s="138"/>
      <c r="C40" s="138"/>
      <c r="D40" s="138"/>
      <c r="E40" s="138"/>
      <c r="F40" s="138"/>
      <c r="G40" s="6"/>
    </row>
    <row r="41" spans="1:7" hidden="1" x14ac:dyDescent="0.25">
      <c r="A41" s="37" t="s">
        <v>274</v>
      </c>
      <c r="B41" s="37"/>
      <c r="C41" s="37"/>
      <c r="D41" s="37"/>
      <c r="E41" s="37"/>
      <c r="F41" s="37"/>
      <c r="G41" s="6"/>
    </row>
  </sheetData>
  <mergeCells count="12">
    <mergeCell ref="D37:E37"/>
    <mergeCell ref="A40:F40"/>
    <mergeCell ref="A2:F2"/>
    <mergeCell ref="A4:A8"/>
    <mergeCell ref="B4:B8"/>
    <mergeCell ref="C4:C8"/>
    <mergeCell ref="D4:D8"/>
    <mergeCell ref="E4:E8"/>
    <mergeCell ref="F4:F8"/>
    <mergeCell ref="D36:E36"/>
    <mergeCell ref="D32:E32"/>
    <mergeCell ref="D33:E33"/>
  </mergeCells>
  <pageMargins left="0.70833330000000005" right="0.70833330000000005" top="0.74791660000000004" bottom="0.74791660000000004" header="0.3152778" footer="0.3152778"/>
  <pageSetup paperSize="9" scale="5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56A484C-25DA-4FE5-BAB4-977647A344D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Доходы</vt:lpstr>
      <vt:lpstr>Расходы</vt:lpstr>
      <vt:lpstr>Источники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Филаткина Юлия Федоровна</dc:creator>
  <cp:lastModifiedBy>Аверина Евгения Владимировна</cp:lastModifiedBy>
  <cp:lastPrinted>2021-07-29T05:37:51Z</cp:lastPrinted>
  <dcterms:created xsi:type="dcterms:W3CDTF">2021-04-07T00:10:16Z</dcterms:created>
  <dcterms:modified xsi:type="dcterms:W3CDTF">2021-07-29T05:38:01Z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SV_0503117M_20160101_3.xlsx</vt:lpwstr>
  </property>
  <property fmtid="{D5CDD505-2E9C-101B-9397-08002B2CF9AE}" pid="3" name="Название отчета">
    <vt:lpwstr>SV_0503117M_20160101_3.xlsx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19.2.0.22204439</vt:lpwstr>
  </property>
  <property fmtid="{D5CDD505-2E9C-101B-9397-08002B2CF9AE}" pid="6" name="Тип сервера">
    <vt:lpwstr>MSSQL</vt:lpwstr>
  </property>
  <property fmtid="{D5CDD505-2E9C-101B-9397-08002B2CF9AE}" pid="7" name="Сервер">
    <vt:lpwstr>adm-app01</vt:lpwstr>
  </property>
  <property fmtid="{D5CDD505-2E9C-101B-9397-08002B2CF9AE}" pid="8" name="База">
    <vt:lpwstr>svod_smart</vt:lpwstr>
  </property>
  <property fmtid="{D5CDD505-2E9C-101B-9397-08002B2CF9AE}" pid="9" name="Пользователь">
    <vt:lpwstr>филаткинаюф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