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5" windowWidth="11355" windowHeight="8520" activeTab="0"/>
  </bookViews>
  <sheets>
    <sheet name="уточн" sheetId="1" r:id="rId1"/>
  </sheets>
  <definedNames>
    <definedName name="_xlnm.Print_Area" localSheetId="0">'уточн'!$A$1:$D$20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<sst xmlns="http://schemas.openxmlformats.org/spreadsheetml/2006/main" count="29" uniqueCount="29">
  <si>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</si>
  <si>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Наименование  показателей</t>
  </si>
  <si>
    <t>Примечание</t>
  </si>
  <si>
    <t>Доходы всего:</t>
  </si>
  <si>
    <t>Расходы всего:</t>
  </si>
  <si>
    <t>БАЛАНС</t>
  </si>
  <si>
    <t>3.</t>
  </si>
  <si>
    <t>1.</t>
  </si>
  <si>
    <t>2.</t>
  </si>
  <si>
    <t>межбюджетные трансферты</t>
  </si>
  <si>
    <t>налоговые, неналоговые доходы</t>
  </si>
  <si>
    <t>АДМИНИСТРАЦИЯ всего:</t>
  </si>
  <si>
    <t>2.1.</t>
  </si>
  <si>
    <t>2.2.</t>
  </si>
  <si>
    <t>УНО, всего</t>
  </si>
  <si>
    <t>Школы</t>
  </si>
  <si>
    <t>дошкольные учреждения</t>
  </si>
  <si>
    <t>Начальник финансового управления _______________________О.М.Голубцова</t>
  </si>
  <si>
    <t>Администрация</t>
  </si>
  <si>
    <t>дополнительное образование</t>
  </si>
  <si>
    <t>уточнение</t>
  </si>
  <si>
    <t>Информация к проекту  уточнения бюджета на 2015 год и плановый период 2016-2017 годов  (февраль 2015 г.)</t>
  </si>
  <si>
    <t>УНО</t>
  </si>
  <si>
    <r>
      <t>увеличение:</t>
    </r>
    <r>
      <rPr>
        <sz val="16"/>
        <rFont val="Times New Roman"/>
        <family val="1"/>
      </rPr>
      <t xml:space="preserve"> 22,1 - курсы, повыш. квалификации</t>
    </r>
  </si>
  <si>
    <r>
      <t>увеличение:</t>
    </r>
    <r>
      <rPr>
        <sz val="16"/>
        <rFont val="Times New Roman"/>
        <family val="1"/>
      </rPr>
      <t xml:space="preserve"> 55,0 - выполнение предписаний контролирующих органов</t>
    </r>
  </si>
  <si>
    <r>
      <rPr>
        <b/>
        <sz val="16"/>
        <rFont val="Times New Roman"/>
        <family val="1"/>
      </rPr>
      <t>увеличение:</t>
    </r>
    <r>
      <rPr>
        <sz val="16"/>
        <rFont val="Times New Roman"/>
        <family val="1"/>
      </rPr>
      <t xml:space="preserve">  3 704,86 - МФЦ; 56,0 - ХОЗУ ГСМ, </t>
    </r>
  </si>
  <si>
    <r>
      <rPr>
        <b/>
        <sz val="16"/>
        <rFont val="Times New Roman"/>
        <family val="1"/>
      </rPr>
      <t>увеличение:</t>
    </r>
    <r>
      <rPr>
        <sz val="16"/>
        <rFont val="Times New Roman"/>
        <family val="1"/>
      </rPr>
      <t xml:space="preserve"> 4 830,0 - прочие неналоговые доходы (необоснованное обогащение); 56,0 - прочие доходы от компенсации затрат бюджетов</t>
    </r>
  </si>
  <si>
    <r>
      <t>увеличение:</t>
    </r>
    <r>
      <rPr>
        <sz val="16"/>
        <rFont val="Times New Roman"/>
        <family val="1"/>
      </rPr>
      <t xml:space="preserve"> 727,0 - аккредитация, выполнение предписаний контролирующих органов, 108,0 - интернет (декабрь 2014 года); 1417,14 - ремонт школ для участия в софинансировании </t>
    </r>
  </si>
  <si>
    <r>
      <t>уменьшение:</t>
    </r>
    <r>
      <rPr>
        <sz val="16"/>
        <rFont val="Times New Roman"/>
        <family val="1"/>
      </rPr>
      <t xml:space="preserve"> 1 215,6 - средства запланированные на ведомственный д/сад; </t>
    </r>
    <r>
      <rPr>
        <b/>
        <sz val="16"/>
        <rFont val="Times New Roman"/>
        <family val="1"/>
      </rPr>
      <t>увеличение:</t>
    </r>
    <r>
      <rPr>
        <sz val="16"/>
        <rFont val="Times New Roman"/>
        <family val="1"/>
      </rPr>
      <t xml:space="preserve"> 11,5 - приобретение разделочных столов по предписанию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</si>
</sst>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0.00000"/>
    <numFmt numFmtId="172" formatCode="0.0000"/>
    <numFmt numFmtId="173" formatCode="0.00000000"/>
    <numFmt numFmtId="174" formatCode="0.0000000"/>
    <numFmt numFmtId="175" formatCode="0.000000"/>
    <numFmt numFmtId="176" formatCode="000000"/>
    <numFmt numFmtId="177" formatCode="#,##0.00_ ;\-#,##0.00\ "/>
    <numFmt numFmtId="178" formatCode="0.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left" wrapText="1"/>
    </xf>
    <xf numFmtId="0" fontId="5" fillId="0" borderId="0" xfId="0" applyFont="1" applyAlignment="1">
      <alignment wrapText="1"/>
    </xf>
    <xf numFmtId="178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wrapText="1"/>
    </xf>
    <xf numFmtId="10" fontId="5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2" fontId="6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2" fontId="5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="80" zoomScaleNormal="80" zoomScaleSheetLayoutView="80" zoomScalePageLayoutView="0" workbookViewId="0" topLeftCell="A1">
      <selection activeCell="C11" sqref="C11"/>
    </sheetView>
  </sheetViews>
  <sheetFormatPr defaultColWidth="9.00390625" defaultRowHeight="12.75"/>
  <cols>
    <col min="1" max="1" width="10.375" style="3" customWidth="1"/>
    <col min="2" max="2" width="55.625" style="2" customWidth="1"/>
    <col min="3" max="3" width="18.75390625" style="2" customWidth="1"/>
    <col min="4" max="4" width="113.75390625" style="2" customWidth="1"/>
    <col min="5" max="5" width="18.125" style="2" customWidth="1"/>
    <col min="6" max="16384" width="9.125" style="2" customWidth="1"/>
  </cols>
  <sheetData>
    <row r="1" spans="1:4" ht="18" customHeight="1">
      <c r="A1" s="37" t="s">
        <v>21</v>
      </c>
      <c r="B1" s="38"/>
      <c r="C1" s="38"/>
      <c r="D1" s="38"/>
    </row>
    <row r="2" ht="14.25" customHeight="1">
      <c r="B2" s="6"/>
    </row>
    <row r="3" spans="1:4" s="1" customFormat="1" ht="36.75" customHeight="1">
      <c r="A3" s="36" t="s">
        <v>0</v>
      </c>
      <c r="B3" s="32" t="s">
        <v>1</v>
      </c>
      <c r="C3" s="32" t="s">
        <v>20</v>
      </c>
      <c r="D3" s="36" t="s">
        <v>2</v>
      </c>
    </row>
    <row r="4" spans="1:4" s="6" customFormat="1" ht="34.5" customHeight="1">
      <c r="A4" s="4" t="s">
        <v>7</v>
      </c>
      <c r="B4" s="5" t="s">
        <v>3</v>
      </c>
      <c r="C4" s="11">
        <f>C5+C6+C7</f>
        <v>4886</v>
      </c>
      <c r="D4" s="8"/>
    </row>
    <row r="5" spans="1:4" ht="48" customHeight="1">
      <c r="A5" s="7"/>
      <c r="B5" s="8" t="s">
        <v>10</v>
      </c>
      <c r="C5" s="35">
        <f>4830+56</f>
        <v>4886</v>
      </c>
      <c r="D5" s="8" t="s">
        <v>26</v>
      </c>
    </row>
    <row r="6" spans="1:4" ht="45" customHeight="1">
      <c r="A6" s="7"/>
      <c r="B6" s="8" t="s">
        <v>9</v>
      </c>
      <c r="C6" s="33"/>
      <c r="D6" s="5"/>
    </row>
    <row r="7" spans="1:4" ht="24" customHeight="1">
      <c r="A7" s="7"/>
      <c r="B7" s="8"/>
      <c r="C7" s="33"/>
      <c r="D7" s="8"/>
    </row>
    <row r="8" spans="1:4" s="6" customFormat="1" ht="34.5" customHeight="1">
      <c r="A8" s="4" t="s">
        <v>8</v>
      </c>
      <c r="B8" s="5" t="s">
        <v>4</v>
      </c>
      <c r="C8" s="11">
        <f>C9+C14</f>
        <v>4886</v>
      </c>
      <c r="D8" s="12"/>
    </row>
    <row r="9" spans="1:4" s="6" customFormat="1" ht="34.5" customHeight="1">
      <c r="A9" s="4" t="s">
        <v>12</v>
      </c>
      <c r="B9" s="5" t="s">
        <v>14</v>
      </c>
      <c r="C9" s="11">
        <f>C10+C11+C13+C12</f>
        <v>1125.1400000000003</v>
      </c>
      <c r="D9" s="14"/>
    </row>
    <row r="10" spans="1:4" ht="48.75" customHeight="1">
      <c r="A10" s="7"/>
      <c r="B10" s="8" t="s">
        <v>16</v>
      </c>
      <c r="C10" s="25">
        <f>-1215.6+11.5</f>
        <v>-1204.1</v>
      </c>
      <c r="D10" s="5" t="s">
        <v>28</v>
      </c>
    </row>
    <row r="11" spans="1:4" ht="65.25" customHeight="1">
      <c r="A11" s="7"/>
      <c r="B11" s="13" t="s">
        <v>15</v>
      </c>
      <c r="C11" s="25">
        <f>727+108+1417.14</f>
        <v>2252.1400000000003</v>
      </c>
      <c r="D11" s="5" t="s">
        <v>27</v>
      </c>
    </row>
    <row r="12" spans="1:4" ht="40.5" customHeight="1">
      <c r="A12" s="7"/>
      <c r="B12" s="13" t="s">
        <v>19</v>
      </c>
      <c r="C12" s="25">
        <v>55</v>
      </c>
      <c r="D12" s="5" t="s">
        <v>24</v>
      </c>
    </row>
    <row r="13" spans="1:4" ht="39.75" customHeight="1">
      <c r="A13" s="7"/>
      <c r="B13" s="8" t="s">
        <v>22</v>
      </c>
      <c r="C13" s="25">
        <v>22.1</v>
      </c>
      <c r="D13" s="5" t="s">
        <v>23</v>
      </c>
    </row>
    <row r="14" spans="1:4" s="6" customFormat="1" ht="33.75" customHeight="1">
      <c r="A14" s="4" t="s">
        <v>13</v>
      </c>
      <c r="B14" s="5" t="s">
        <v>11</v>
      </c>
      <c r="C14" s="21">
        <f>C15</f>
        <v>3760.86</v>
      </c>
      <c r="D14" s="11"/>
    </row>
    <row r="15" spans="1:4" s="6" customFormat="1" ht="44.25" customHeight="1">
      <c r="A15" s="4"/>
      <c r="B15" s="8" t="s">
        <v>18</v>
      </c>
      <c r="C15" s="25">
        <f>3704.86+56</f>
        <v>3760.86</v>
      </c>
      <c r="D15" s="8" t="s">
        <v>25</v>
      </c>
    </row>
    <row r="16" spans="1:4" s="6" customFormat="1" ht="33.75" customHeight="1">
      <c r="A16" s="4" t="s">
        <v>6</v>
      </c>
      <c r="B16" s="5" t="s">
        <v>5</v>
      </c>
      <c r="C16" s="34">
        <f>C4-C8</f>
        <v>0</v>
      </c>
      <c r="D16" s="5"/>
    </row>
    <row r="17" spans="1:4" s="6" customFormat="1" ht="23.25" customHeight="1">
      <c r="A17" s="26"/>
      <c r="B17" s="31"/>
      <c r="C17" s="27"/>
      <c r="D17" s="31"/>
    </row>
    <row r="18" spans="1:4" s="6" customFormat="1" ht="23.25" customHeight="1">
      <c r="A18" s="26"/>
      <c r="B18" s="31"/>
      <c r="C18" s="27"/>
      <c r="D18" s="31"/>
    </row>
    <row r="19" spans="1:4" s="23" customFormat="1" ht="17.25" customHeight="1">
      <c r="A19" s="22"/>
      <c r="B19" s="28"/>
      <c r="C19" s="29"/>
      <c r="D19" s="30"/>
    </row>
    <row r="20" spans="1:3" ht="25.5" customHeight="1">
      <c r="A20" s="2" t="s">
        <v>17</v>
      </c>
      <c r="C20" s="9"/>
    </row>
    <row r="21" spans="2:3" ht="24.75" customHeight="1">
      <c r="B21" s="10"/>
      <c r="C21" s="24"/>
    </row>
    <row r="22" ht="20.25">
      <c r="C22" s="19"/>
    </row>
    <row r="23" spans="2:4" ht="20.25">
      <c r="B23" s="15"/>
      <c r="C23" s="20"/>
      <c r="D23" s="18"/>
    </row>
    <row r="24" spans="2:4" ht="23.25" customHeight="1">
      <c r="B24" s="16"/>
      <c r="D24" s="17"/>
    </row>
    <row r="27" spans="2:3" ht="20.25">
      <c r="B27" s="15"/>
      <c r="C27" s="9"/>
    </row>
    <row r="28" ht="20.25">
      <c r="C28" s="9"/>
    </row>
    <row r="29" ht="20.25">
      <c r="B29" s="15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colBreaks count="1" manualBreakCount="1">
    <brk id="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Елена Евгеньевна Остапенко</cp:lastModifiedBy>
  <cp:lastPrinted>2015-02-12T01:03:00Z</cp:lastPrinted>
  <dcterms:created xsi:type="dcterms:W3CDTF">2005-08-18T04:46:17Z</dcterms:created>
  <dcterms:modified xsi:type="dcterms:W3CDTF">2015-02-12T01:03:16Z</dcterms:modified>
  <cp:category/>
  <cp:version/>
  <cp:contentType/>
  <cp:contentStatus/>
</cp:coreProperties>
</file>