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5" windowWidth="11355" windowHeight="8520" activeTab="0"/>
  </bookViews>
  <sheets>
    <sheet name="уточн" sheetId="1" r:id="rId1"/>
    <sheet name="Лист1" sheetId="2" r:id="rId2"/>
  </sheets>
  <definedNames>
    <definedName name="_xlnm.Print_Area" localSheetId="0">'уточн'!$A$1:$D$24</definedName>
  </definedNames>
  <calcPr fullCalcOnLoad="1"/>
</workbook>
</file>

<file path=xl/sharedStrings.xml><?xml version="1.0" encoding="utf-8"?>
<sst xmlns="http://schemas.openxmlformats.org/spreadsheetml/2006/main" count="53" uniqueCount="40">
  <si>
    <t>№ п/п</t>
  </si>
  <si>
    <t>Наименование  показателей</t>
  </si>
  <si>
    <t>Примечание</t>
  </si>
  <si>
    <t>Доходы всего:</t>
  </si>
  <si>
    <t>Расходы всего:</t>
  </si>
  <si>
    <t>БАЛАНС</t>
  </si>
  <si>
    <t>тыс.руб.</t>
  </si>
  <si>
    <t>3.</t>
  </si>
  <si>
    <t>1.</t>
  </si>
  <si>
    <t>2.</t>
  </si>
  <si>
    <t>межбюджетные трансферты</t>
  </si>
  <si>
    <t>налоговые, неналоговые доходы</t>
  </si>
  <si>
    <t>АДМИНИСТРАЦИЯ всего:</t>
  </si>
  <si>
    <t>2.1.</t>
  </si>
  <si>
    <t>2.2.</t>
  </si>
  <si>
    <t>УНО, всего</t>
  </si>
  <si>
    <t>Школы</t>
  </si>
  <si>
    <t>Начальника финансового управления                                                        О.М.Голубцова</t>
  </si>
  <si>
    <t>дошкольные учреждения</t>
  </si>
  <si>
    <t>СОД МОУ</t>
  </si>
  <si>
    <t>Муниципальная программа "Охрана окружающей среды"</t>
  </si>
  <si>
    <t>2.3.</t>
  </si>
  <si>
    <t>Финансовое управление</t>
  </si>
  <si>
    <t>ХОЗУ</t>
  </si>
  <si>
    <t>Редакция</t>
  </si>
  <si>
    <t xml:space="preserve">  Муниципальная программа «Развитие сельских территорий Ханкайского муниципального района на 2014-2018 годы"</t>
  </si>
  <si>
    <t xml:space="preserve">проект </t>
  </si>
  <si>
    <t>необходимость</t>
  </si>
  <si>
    <r>
      <rPr>
        <b/>
        <sz val="16"/>
        <rFont val="Times New Roman"/>
        <family val="1"/>
      </rPr>
      <t>увеличение:</t>
    </r>
    <r>
      <rPr>
        <sz val="16"/>
        <rFont val="Times New Roman"/>
        <family val="1"/>
      </rPr>
      <t xml:space="preserve">7611,67 -з/плата техперсонала школ; </t>
    </r>
    <r>
      <rPr>
        <b/>
        <sz val="16"/>
        <rFont val="Times New Roman"/>
        <family val="1"/>
      </rPr>
      <t>снижение</t>
    </r>
    <r>
      <rPr>
        <sz val="16"/>
        <rFont val="Times New Roman"/>
        <family val="1"/>
      </rPr>
      <t xml:space="preserve"> 8040,0-субвенции на реализацию дошкольного, общего и дополнительного образования</t>
    </r>
  </si>
  <si>
    <t>остаток собственных средств на 1 января 2014 года за исключением  планового дефицита на 2014 год</t>
  </si>
  <si>
    <t>Предложения по проекту решения об  уточнении бюджета на 2014 год и плановый период 2015-2016 годов  (январь 2014 г.)</t>
  </si>
  <si>
    <t>2.4.</t>
  </si>
  <si>
    <t>Дума ХМР</t>
  </si>
  <si>
    <t>Информация к проекту  уточнения бюджета на 2014 год и плановый период 2015-2016 годов  (апрель 2014 г.)</t>
  </si>
  <si>
    <t>Продажа имущества</t>
  </si>
  <si>
    <r>
      <rPr>
        <b/>
        <sz val="16"/>
        <rFont val="Times New Roman"/>
        <family val="1"/>
      </rPr>
      <t>Снижение:</t>
    </r>
    <r>
      <rPr>
        <sz val="16"/>
        <rFont val="Times New Roman"/>
        <family val="1"/>
      </rPr>
      <t xml:space="preserve"> 220,0 - расходы по з.плате младших воспитателей, преданных на краевой бюджет</t>
    </r>
  </si>
  <si>
    <t>Администрация</t>
  </si>
  <si>
    <t>Начальник финансового управления                              О.М.Голубцова</t>
  </si>
  <si>
    <r>
      <t>увеличение:</t>
    </r>
    <r>
      <rPr>
        <sz val="16"/>
        <rFont val="Times New Roman"/>
        <family val="1"/>
      </rPr>
      <t xml:space="preserve"> 594,4 - содержание имущества казны</t>
    </r>
  </si>
  <si>
    <r>
      <rPr>
        <b/>
        <sz val="16"/>
        <rFont val="Times New Roman"/>
        <family val="1"/>
      </rPr>
      <t>увеличение:220,0</t>
    </r>
    <r>
      <rPr>
        <sz val="16"/>
        <rFont val="Times New Roman"/>
        <family val="1"/>
      </rPr>
      <t xml:space="preserve"> -доступ к сети интернет (софинансирование);  6 143,6 - софинансирование для участия в государственной программе "Развитие образования в ПК" (в том числе: 5 162,6 - замена окон в школах, 981-строительство туалета Ж/Д школы).  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</si>
</sst>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0.00000"/>
    <numFmt numFmtId="172" formatCode="0.0000"/>
    <numFmt numFmtId="173" formatCode="0.00000000"/>
    <numFmt numFmtId="174" formatCode="0.0000000"/>
    <numFmt numFmtId="175" formatCode="0.000000"/>
    <numFmt numFmtId="176" formatCode="000000"/>
    <numFmt numFmtId="177" formatCode="#,##0.00_ ;\-#,##0.00\ "/>
    <numFmt numFmtId="178" formatCode="0.0%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left" wrapText="1"/>
    </xf>
    <xf numFmtId="0" fontId="5" fillId="0" borderId="0" xfId="0" applyFont="1" applyAlignment="1">
      <alignment wrapText="1"/>
    </xf>
    <xf numFmtId="178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wrapText="1"/>
    </xf>
    <xf numFmtId="10" fontId="5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wrapText="1"/>
    </xf>
    <xf numFmtId="0" fontId="5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0" fontId="7" fillId="33" borderId="11" xfId="0" applyFont="1" applyFill="1" applyBorder="1" applyAlignment="1">
      <alignment/>
    </xf>
    <xf numFmtId="0" fontId="5" fillId="33" borderId="0" xfId="0" applyFont="1" applyFill="1" applyAlignment="1">
      <alignment/>
    </xf>
    <xf numFmtId="2" fontId="6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="80" zoomScaleNormal="80" zoomScaleSheetLayoutView="80" zoomScalePageLayoutView="0" workbookViewId="0" topLeftCell="C10">
      <selection activeCell="D24" sqref="D24"/>
    </sheetView>
  </sheetViews>
  <sheetFormatPr defaultColWidth="9.00390625" defaultRowHeight="12.75"/>
  <cols>
    <col min="1" max="1" width="10.375" style="3" customWidth="1"/>
    <col min="2" max="2" width="54.625" style="2" customWidth="1"/>
    <col min="3" max="3" width="29.125" style="2" customWidth="1"/>
    <col min="4" max="4" width="106.00390625" style="2" customWidth="1"/>
    <col min="5" max="5" width="18.125" style="2" customWidth="1"/>
    <col min="6" max="16384" width="9.125" style="2" customWidth="1"/>
  </cols>
  <sheetData>
    <row r="1" spans="1:4" ht="33.75" customHeight="1">
      <c r="A1" s="36" t="s">
        <v>33</v>
      </c>
      <c r="B1" s="37"/>
      <c r="C1" s="37"/>
      <c r="D1" s="37"/>
    </row>
    <row r="2" ht="22.5" customHeight="1">
      <c r="B2" s="8"/>
    </row>
    <row r="3" spans="1:4" s="1" customFormat="1" ht="51" customHeight="1">
      <c r="A3" s="5" t="s">
        <v>0</v>
      </c>
      <c r="B3" s="6" t="s">
        <v>1</v>
      </c>
      <c r="C3" s="6" t="s">
        <v>27</v>
      </c>
      <c r="D3" s="5" t="s">
        <v>2</v>
      </c>
    </row>
    <row r="4" spans="1:4" s="8" customFormat="1" ht="23.25" customHeight="1">
      <c r="A4" s="5" t="s">
        <v>8</v>
      </c>
      <c r="B4" s="7" t="s">
        <v>3</v>
      </c>
      <c r="C4" s="14">
        <f>C5+C6+C7</f>
        <v>6738</v>
      </c>
      <c r="D4" s="10"/>
    </row>
    <row r="5" spans="1:4" ht="21" customHeight="1">
      <c r="A5" s="9"/>
      <c r="B5" s="10" t="s">
        <v>11</v>
      </c>
      <c r="C5" s="15">
        <v>6738</v>
      </c>
      <c r="D5" s="10" t="s">
        <v>34</v>
      </c>
    </row>
    <row r="6" spans="1:4" ht="36.75" customHeight="1">
      <c r="A6" s="9"/>
      <c r="B6" s="10" t="s">
        <v>10</v>
      </c>
      <c r="C6" s="17">
        <v>0</v>
      </c>
      <c r="D6" s="10"/>
    </row>
    <row r="7" spans="1:4" ht="18" customHeight="1">
      <c r="A7" s="9"/>
      <c r="B7" s="10"/>
      <c r="C7" s="17"/>
      <c r="D7" s="10"/>
    </row>
    <row r="8" spans="1:4" s="8" customFormat="1" ht="25.5" customHeight="1">
      <c r="A8" s="5" t="s">
        <v>9</v>
      </c>
      <c r="B8" s="7" t="s">
        <v>4</v>
      </c>
      <c r="C8" s="14">
        <f>C9+C14+C20+C21</f>
        <v>6738</v>
      </c>
      <c r="D8" s="15"/>
    </row>
    <row r="9" spans="1:4" s="8" customFormat="1" ht="21" customHeight="1">
      <c r="A9" s="5" t="s">
        <v>13</v>
      </c>
      <c r="B9" s="7" t="s">
        <v>15</v>
      </c>
      <c r="C9" s="14">
        <f>C10+C11+C12+C13</f>
        <v>6143.6</v>
      </c>
      <c r="D9" s="18"/>
    </row>
    <row r="10" spans="1:4" ht="40.5" customHeight="1">
      <c r="A10" s="9"/>
      <c r="B10" s="10" t="s">
        <v>18</v>
      </c>
      <c r="C10" s="25">
        <v>-220</v>
      </c>
      <c r="D10" s="10" t="s">
        <v>35</v>
      </c>
    </row>
    <row r="11" spans="1:4" ht="84" customHeight="1">
      <c r="A11" s="9"/>
      <c r="B11" s="16" t="s">
        <v>16</v>
      </c>
      <c r="C11" s="25">
        <v>6363.6</v>
      </c>
      <c r="D11" s="10" t="s">
        <v>39</v>
      </c>
    </row>
    <row r="12" spans="1:4" ht="20.25" customHeight="1">
      <c r="A12" s="9"/>
      <c r="B12" s="10" t="s">
        <v>19</v>
      </c>
      <c r="C12" s="25"/>
      <c r="D12" s="10"/>
    </row>
    <row r="13" spans="1:4" ht="25.5" customHeight="1" hidden="1">
      <c r="A13" s="9"/>
      <c r="B13" s="10"/>
      <c r="C13" s="25"/>
      <c r="D13" s="10"/>
    </row>
    <row r="14" spans="1:4" s="8" customFormat="1" ht="27" customHeight="1">
      <c r="A14" s="5" t="s">
        <v>14</v>
      </c>
      <c r="B14" s="7" t="s">
        <v>12</v>
      </c>
      <c r="C14" s="27">
        <f>C15+C16+C17+C18+C19</f>
        <v>594.4</v>
      </c>
      <c r="D14" s="14"/>
    </row>
    <row r="15" spans="1:4" ht="28.5" customHeight="1">
      <c r="A15" s="9"/>
      <c r="B15" s="10" t="s">
        <v>24</v>
      </c>
      <c r="C15" s="26"/>
      <c r="D15" s="10"/>
    </row>
    <row r="16" spans="1:4" ht="27" customHeight="1">
      <c r="A16" s="9"/>
      <c r="B16" s="10" t="s">
        <v>36</v>
      </c>
      <c r="C16" s="26">
        <v>594.4</v>
      </c>
      <c r="D16" s="7" t="s">
        <v>38</v>
      </c>
    </row>
    <row r="17" spans="1:4" ht="77.25" customHeight="1">
      <c r="A17" s="9"/>
      <c r="B17" s="15" t="s">
        <v>25</v>
      </c>
      <c r="C17" s="26"/>
      <c r="D17" s="10"/>
    </row>
    <row r="18" spans="1:4" ht="44.25" customHeight="1">
      <c r="A18" s="9"/>
      <c r="B18" s="15" t="s">
        <v>20</v>
      </c>
      <c r="C18" s="26"/>
      <c r="D18" s="10"/>
    </row>
    <row r="19" spans="1:4" ht="27.75" customHeight="1">
      <c r="A19" s="9"/>
      <c r="B19" s="15" t="s">
        <v>23</v>
      </c>
      <c r="C19" s="26">
        <v>0</v>
      </c>
      <c r="D19" s="10"/>
    </row>
    <row r="20" spans="1:4" s="8" customFormat="1" ht="22.5" customHeight="1">
      <c r="A20" s="5" t="s">
        <v>21</v>
      </c>
      <c r="B20" s="11" t="s">
        <v>22</v>
      </c>
      <c r="C20" s="28"/>
      <c r="D20" s="10"/>
    </row>
    <row r="21" spans="1:4" s="8" customFormat="1" ht="21" customHeight="1">
      <c r="A21" s="5" t="s">
        <v>31</v>
      </c>
      <c r="B21" s="11" t="s">
        <v>32</v>
      </c>
      <c r="C21" s="28">
        <v>0</v>
      </c>
      <c r="D21" s="10"/>
    </row>
    <row r="22" spans="1:4" s="8" customFormat="1" ht="36.75" customHeight="1">
      <c r="A22" s="5" t="s">
        <v>7</v>
      </c>
      <c r="B22" s="7" t="s">
        <v>5</v>
      </c>
      <c r="C22" s="28">
        <f>C4-C8</f>
        <v>0</v>
      </c>
      <c r="D22" s="7"/>
    </row>
    <row r="23" spans="1:4" s="33" customFormat="1" ht="12.75" customHeight="1">
      <c r="A23" s="29"/>
      <c r="B23" s="30"/>
      <c r="C23" s="31"/>
      <c r="D23" s="32"/>
    </row>
    <row r="24" spans="1:3" ht="28.5" customHeight="1">
      <c r="A24" s="2" t="s">
        <v>37</v>
      </c>
      <c r="C24" s="12"/>
    </row>
    <row r="25" spans="2:4" ht="53.25" customHeight="1">
      <c r="B25" s="13"/>
      <c r="C25" s="34"/>
      <c r="D25" s="12"/>
    </row>
    <row r="26" ht="20.25">
      <c r="C26" s="23"/>
    </row>
    <row r="27" spans="2:4" ht="20.25">
      <c r="B27" s="19"/>
      <c r="C27" s="24"/>
      <c r="D27" s="22"/>
    </row>
    <row r="28" spans="2:4" ht="23.25" customHeight="1">
      <c r="B28" s="20"/>
      <c r="D28" s="21"/>
    </row>
    <row r="31" spans="2:3" ht="20.25">
      <c r="B31" s="19"/>
      <c r="C31" s="12"/>
    </row>
    <row r="32" ht="20.25">
      <c r="C32" s="12"/>
    </row>
    <row r="33" ht="20.25">
      <c r="B33" s="19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  <colBreaks count="1" manualBreakCount="1">
    <brk id="4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60" zoomScaleNormal="80" zoomScalePageLayoutView="0" workbookViewId="0" topLeftCell="A1">
      <selection activeCell="B13" sqref="B13"/>
    </sheetView>
  </sheetViews>
  <sheetFormatPr defaultColWidth="9.00390625" defaultRowHeight="12.75"/>
  <cols>
    <col min="1" max="1" width="10.375" style="3" customWidth="1"/>
    <col min="2" max="2" width="47.00390625" style="2" customWidth="1"/>
    <col min="3" max="3" width="18.625" style="2" customWidth="1"/>
    <col min="4" max="4" width="89.25390625" style="2" customWidth="1"/>
    <col min="5" max="5" width="18.125" style="2" customWidth="1"/>
    <col min="6" max="16384" width="9.125" style="2" customWidth="1"/>
  </cols>
  <sheetData>
    <row r="1" spans="1:4" ht="57" customHeight="1">
      <c r="A1" s="38" t="s">
        <v>30</v>
      </c>
      <c r="B1" s="39"/>
      <c r="C1" s="40"/>
      <c r="D1" s="40"/>
    </row>
    <row r="2" spans="2:4" ht="22.5" customHeight="1">
      <c r="B2" s="8"/>
      <c r="D2" s="4" t="s">
        <v>6</v>
      </c>
    </row>
    <row r="3" spans="1:4" s="1" customFormat="1" ht="51" customHeight="1">
      <c r="A3" s="5" t="s">
        <v>0</v>
      </c>
      <c r="B3" s="6" t="s">
        <v>1</v>
      </c>
      <c r="C3" s="6" t="s">
        <v>26</v>
      </c>
      <c r="D3" s="5" t="s">
        <v>2</v>
      </c>
    </row>
    <row r="4" spans="1:4" s="8" customFormat="1" ht="23.25" customHeight="1">
      <c r="A4" s="5" t="s">
        <v>8</v>
      </c>
      <c r="B4" s="7" t="s">
        <v>3</v>
      </c>
      <c r="C4" s="14">
        <f>C5</f>
        <v>-8040</v>
      </c>
      <c r="D4" s="35"/>
    </row>
    <row r="5" spans="1:4" ht="23.25" customHeight="1">
      <c r="A5" s="9"/>
      <c r="B5" s="10" t="s">
        <v>10</v>
      </c>
      <c r="C5" s="17">
        <v>-8040</v>
      </c>
      <c r="D5" s="16"/>
    </row>
    <row r="6" spans="1:4" ht="18" customHeight="1">
      <c r="A6" s="9"/>
      <c r="B6" s="10"/>
      <c r="C6" s="17"/>
      <c r="D6" s="16"/>
    </row>
    <row r="7" spans="1:4" s="8" customFormat="1" ht="25.5" customHeight="1">
      <c r="A7" s="5" t="s">
        <v>9</v>
      </c>
      <c r="B7" s="7" t="s">
        <v>4</v>
      </c>
      <c r="C7" s="14">
        <f>C8</f>
        <v>-428.3299999999999</v>
      </c>
      <c r="D7" s="35"/>
    </row>
    <row r="8" spans="1:4" s="8" customFormat="1" ht="21" customHeight="1">
      <c r="A8" s="5" t="s">
        <v>13</v>
      </c>
      <c r="B8" s="7" t="s">
        <v>15</v>
      </c>
      <c r="C8" s="14">
        <f>C9+C10</f>
        <v>-428.3299999999999</v>
      </c>
      <c r="D8" s="35"/>
    </row>
    <row r="9" spans="1:4" ht="63.75" customHeight="1">
      <c r="A9" s="9"/>
      <c r="B9" s="16" t="s">
        <v>16</v>
      </c>
      <c r="C9" s="17">
        <f>-8040+7611.67</f>
        <v>-428.3299999999999</v>
      </c>
      <c r="D9" s="10" t="s">
        <v>28</v>
      </c>
    </row>
    <row r="10" spans="1:4" ht="25.5" customHeight="1" hidden="1">
      <c r="A10" s="9"/>
      <c r="B10" s="10"/>
      <c r="C10" s="17"/>
      <c r="D10" s="16"/>
    </row>
    <row r="11" spans="1:4" s="8" customFormat="1" ht="56.25" customHeight="1">
      <c r="A11" s="5" t="s">
        <v>7</v>
      </c>
      <c r="B11" s="7" t="s">
        <v>5</v>
      </c>
      <c r="C11" s="11">
        <f>C4-C7</f>
        <v>-7611.67</v>
      </c>
      <c r="D11" s="7" t="s">
        <v>29</v>
      </c>
    </row>
    <row r="12" spans="1:2" s="33" customFormat="1" ht="50.25" customHeight="1">
      <c r="A12" s="29"/>
      <c r="B12" s="30"/>
    </row>
    <row r="13" ht="18.75" customHeight="1">
      <c r="B13" s="2" t="s">
        <v>17</v>
      </c>
    </row>
    <row r="14" ht="53.25" customHeight="1">
      <c r="B14" s="13"/>
    </row>
    <row r="16" ht="20.25">
      <c r="B16" s="19"/>
    </row>
    <row r="17" ht="23.25" customHeight="1">
      <c r="B17" s="20"/>
    </row>
    <row r="20" ht="20.25">
      <c r="B20" s="19"/>
    </row>
    <row r="22" ht="20.25">
      <c r="B22" s="1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Елена Евгеньевна Остапенко</cp:lastModifiedBy>
  <cp:lastPrinted>2014-04-03T00:05:10Z</cp:lastPrinted>
  <dcterms:created xsi:type="dcterms:W3CDTF">2005-08-18T04:46:17Z</dcterms:created>
  <dcterms:modified xsi:type="dcterms:W3CDTF">2014-04-03T00:09:57Z</dcterms:modified>
  <cp:category/>
  <cp:version/>
  <cp:contentType/>
  <cp:contentStatus/>
</cp:coreProperties>
</file>