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0" windowWidth="12210" windowHeight="9360" tabRatio="669" activeTab="1"/>
  </bookViews>
  <sheets>
    <sheet name="прил.17" sheetId="1" r:id="rId1"/>
    <sheet name="прил.18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<sst xmlns="http://schemas.openxmlformats.org/spreadsheetml/2006/main" count="37" uniqueCount="21">
  <si>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№ п/п</t>
  </si>
  <si>
    <t>тыс.руб.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</si>
  <si>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</si>
  <si>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</si>
  <si>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</si>
  <si>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</si>
  <si>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</si>
  <si>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</si>
  <si>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Комиссаровское сельское поселение</t>
  </si>
  <si>
    <t>Новоселищенское сельское поселение</t>
  </si>
  <si>
    <t>Октябрьское сельское поселение</t>
  </si>
  <si>
    <t>Первомайское сельское поселение</t>
  </si>
  <si>
    <t>ИТОГО</t>
  </si>
  <si>
    <t>Приложение 17</t>
  </si>
  <si>
    <t>Приложение 18</t>
  </si>
  <si>
    <t>Новокачалинское сельское поселение</t>
  </si>
  <si>
    <t>Распределение межбюджетных трансфертов бюджетам сельских поселений, входящих в  состав Ханкайского муниципального района  на 2015 год</t>
  </si>
  <si>
    <t>Иные межбюджетные трансферты на софинансирование расходов по повышению оплаты труда работникам культуры</t>
  </si>
  <si>
    <t>от 19.12.2014 № 555</t>
  </si>
  <si>
    <t>к решению Думы Ханкайского муниципального района</t>
  </si>
  <si>
    <t xml:space="preserve"> Распределение межбюджетных трансфертов бюджетам сельских поселений, входящих в  состав Ханкайского муниципального района  на 2016 и 2017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</si>
</sst>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69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9" fontId="3" fillId="0" borderId="11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90" zoomScaleSheetLayoutView="90" zoomScalePageLayoutView="0" workbookViewId="0" topLeftCell="A1">
      <selection activeCell="B4" sqref="B4:F4"/>
    </sheetView>
  </sheetViews>
  <sheetFormatPr defaultColWidth="9.00390625" defaultRowHeight="12.75"/>
  <cols>
    <col min="1" max="1" width="4.00390625" style="1" customWidth="1"/>
    <col min="2" max="2" width="45.375" style="1" customWidth="1"/>
    <col min="3" max="4" width="18.875" style="1" customWidth="1"/>
    <col min="5" max="5" width="21.125" style="1" customWidth="1"/>
    <col min="6" max="6" width="19.625" style="3" customWidth="1"/>
    <col min="7" max="16384" width="9.125" style="1" customWidth="1"/>
  </cols>
  <sheetData>
    <row r="1" spans="1:6" ht="15.75">
      <c r="A1" s="19" t="s">
        <v>13</v>
      </c>
      <c r="B1" s="17"/>
      <c r="C1" s="17"/>
      <c r="D1" s="17"/>
      <c r="E1" s="17"/>
      <c r="F1" s="17"/>
    </row>
    <row r="2" spans="2:6" ht="32.25" customHeight="1">
      <c r="B2" s="15"/>
      <c r="C2" s="15"/>
      <c r="D2" s="15"/>
      <c r="E2" s="18" t="s">
        <v>19</v>
      </c>
      <c r="F2" s="18"/>
    </row>
    <row r="3" spans="2:6" ht="18.75" customHeight="1">
      <c r="B3" s="15"/>
      <c r="C3" s="15"/>
      <c r="D3" s="15"/>
      <c r="E3" s="18" t="s">
        <v>18</v>
      </c>
      <c r="F3" s="18"/>
    </row>
    <row r="4" spans="2:6" ht="46.5" customHeight="1">
      <c r="B4" s="20" t="s">
        <v>16</v>
      </c>
      <c r="C4" s="21"/>
      <c r="D4" s="21"/>
      <c r="E4" s="21"/>
      <c r="F4" s="21"/>
    </row>
    <row r="5" ht="21.75" customHeight="1">
      <c r="F5" s="4" t="s">
        <v>1</v>
      </c>
    </row>
    <row r="6" spans="1:6" ht="28.5" customHeight="1">
      <c r="A6" s="16" t="s">
        <v>0</v>
      </c>
      <c r="B6" s="16" t="s">
        <v>2</v>
      </c>
      <c r="C6" s="23" t="s">
        <v>3</v>
      </c>
      <c r="D6" s="23" t="s">
        <v>17</v>
      </c>
      <c r="E6" s="26" t="s">
        <v>4</v>
      </c>
      <c r="F6" s="26" t="s">
        <v>5</v>
      </c>
    </row>
    <row r="7" spans="1:6" s="9" customFormat="1" ht="27" customHeight="1" hidden="1">
      <c r="A7" s="22"/>
      <c r="B7" s="22"/>
      <c r="C7" s="24"/>
      <c r="D7" s="28"/>
      <c r="E7" s="27"/>
      <c r="F7" s="27"/>
    </row>
    <row r="8" spans="1:6" s="9" customFormat="1" ht="117.75" customHeight="1">
      <c r="A8" s="22"/>
      <c r="B8" s="22"/>
      <c r="C8" s="25"/>
      <c r="D8" s="29"/>
      <c r="E8" s="27"/>
      <c r="F8" s="27"/>
    </row>
    <row r="9" spans="1:6" ht="37.5" customHeight="1">
      <c r="A9" s="10">
        <v>1</v>
      </c>
      <c r="B9" s="11" t="s">
        <v>6</v>
      </c>
      <c r="C9" s="12">
        <v>2096</v>
      </c>
      <c r="D9" s="12">
        <v>271.7</v>
      </c>
      <c r="E9" s="12">
        <v>187.8</v>
      </c>
      <c r="F9" s="12">
        <f>C9+E9+D9</f>
        <v>2555.5</v>
      </c>
    </row>
    <row r="10" spans="1:6" ht="37.5" customHeight="1">
      <c r="A10" s="10">
        <v>2</v>
      </c>
      <c r="B10" s="11" t="s">
        <v>7</v>
      </c>
      <c r="C10" s="12">
        <v>6891</v>
      </c>
      <c r="D10" s="12"/>
      <c r="E10" s="12">
        <v>563.4</v>
      </c>
      <c r="F10" s="12">
        <f aca="true" t="shared" si="0" ref="F10:F15">C10+E10+D10</f>
        <v>7454.4</v>
      </c>
    </row>
    <row r="11" spans="1:6" ht="37.5" customHeight="1">
      <c r="A11" s="10">
        <v>3</v>
      </c>
      <c r="B11" s="11" t="s">
        <v>8</v>
      </c>
      <c r="C11" s="12">
        <v>49</v>
      </c>
      <c r="D11" s="12">
        <v>135.8</v>
      </c>
      <c r="E11" s="12">
        <v>93.9</v>
      </c>
      <c r="F11" s="12">
        <f t="shared" si="0"/>
        <v>278.70000000000005</v>
      </c>
    </row>
    <row r="12" spans="1:6" ht="37.5" customHeight="1">
      <c r="A12" s="10">
        <v>4</v>
      </c>
      <c r="B12" s="11" t="s">
        <v>15</v>
      </c>
      <c r="C12" s="12">
        <v>1809</v>
      </c>
      <c r="D12" s="12">
        <v>407.45</v>
      </c>
      <c r="E12" s="12">
        <v>93.9</v>
      </c>
      <c r="F12" s="12">
        <f t="shared" si="0"/>
        <v>2310.35</v>
      </c>
    </row>
    <row r="13" spans="1:6" ht="37.5" customHeight="1">
      <c r="A13" s="10">
        <v>5</v>
      </c>
      <c r="B13" s="11" t="s">
        <v>9</v>
      </c>
      <c r="C13" s="12">
        <v>626</v>
      </c>
      <c r="D13" s="12">
        <v>407.45</v>
      </c>
      <c r="E13" s="12">
        <v>187.8</v>
      </c>
      <c r="F13" s="12">
        <f t="shared" si="0"/>
        <v>1221.25</v>
      </c>
    </row>
    <row r="14" spans="1:6" ht="32.25" customHeight="1">
      <c r="A14" s="10">
        <v>6</v>
      </c>
      <c r="B14" s="11" t="s">
        <v>10</v>
      </c>
      <c r="C14" s="12">
        <v>1946</v>
      </c>
      <c r="D14" s="12">
        <v>135.8</v>
      </c>
      <c r="E14" s="12">
        <v>93.9</v>
      </c>
      <c r="F14" s="12">
        <f t="shared" si="0"/>
        <v>2175.7000000000003</v>
      </c>
    </row>
    <row r="15" spans="1:6" ht="38.25" customHeight="1">
      <c r="A15" s="10">
        <v>7</v>
      </c>
      <c r="B15" s="11" t="s">
        <v>11</v>
      </c>
      <c r="C15" s="12">
        <v>680</v>
      </c>
      <c r="D15" s="12">
        <v>135.8</v>
      </c>
      <c r="E15" s="12">
        <v>93.9</v>
      </c>
      <c r="F15" s="12">
        <f t="shared" si="0"/>
        <v>909.7</v>
      </c>
    </row>
    <row r="16" spans="1:6" s="3" customFormat="1" ht="21" customHeight="1">
      <c r="A16" s="2"/>
      <c r="B16" s="2" t="s">
        <v>12</v>
      </c>
      <c r="C16" s="13">
        <f>SUM(C9:C15)</f>
        <v>14097</v>
      </c>
      <c r="D16" s="13">
        <f>SUM(D9:D15)</f>
        <v>1494</v>
      </c>
      <c r="E16" s="13">
        <f>SUM(E9:E15)</f>
        <v>1314.6000000000001</v>
      </c>
      <c r="F16" s="13">
        <f>SUM(F9:F15)</f>
        <v>16905.600000000002</v>
      </c>
    </row>
  </sheetData>
  <sheetProtection/>
  <mergeCells count="10">
    <mergeCell ref="E3:F3"/>
    <mergeCell ref="A1:F1"/>
    <mergeCell ref="B4:F4"/>
    <mergeCell ref="A6:A8"/>
    <mergeCell ref="B6:B8"/>
    <mergeCell ref="C6:C8"/>
    <mergeCell ref="E6:E8"/>
    <mergeCell ref="F6:F8"/>
    <mergeCell ref="D6:D8"/>
    <mergeCell ref="E2:F2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80" zoomScaleSheetLayoutView="80" zoomScalePageLayoutView="0" workbookViewId="0" topLeftCell="A1">
      <selection activeCell="L5" sqref="L5"/>
    </sheetView>
  </sheetViews>
  <sheetFormatPr defaultColWidth="9.00390625" defaultRowHeight="12.75"/>
  <cols>
    <col min="1" max="1" width="4.00390625" style="1" customWidth="1"/>
    <col min="2" max="2" width="36.00390625" style="1" customWidth="1"/>
    <col min="3" max="3" width="14.125" style="1" customWidth="1"/>
    <col min="4" max="6" width="15.75390625" style="1" customWidth="1"/>
    <col min="7" max="7" width="13.875" style="1" customWidth="1"/>
    <col min="8" max="8" width="16.625" style="3" customWidth="1"/>
    <col min="9" max="16384" width="9.125" style="1" customWidth="1"/>
  </cols>
  <sheetData>
    <row r="1" spans="7:8" ht="15.75">
      <c r="G1" s="19" t="s">
        <v>14</v>
      </c>
      <c r="H1" s="19"/>
    </row>
    <row r="2" spans="7:8" ht="50.25" customHeight="1">
      <c r="G2" s="18" t="s">
        <v>19</v>
      </c>
      <c r="H2" s="18"/>
    </row>
    <row r="3" spans="7:8" ht="15.75">
      <c r="G3" s="19" t="s">
        <v>18</v>
      </c>
      <c r="H3" s="19"/>
    </row>
    <row r="4" spans="2:8" ht="46.5" customHeight="1">
      <c r="B4" s="20" t="s">
        <v>20</v>
      </c>
      <c r="C4" s="20"/>
      <c r="D4" s="21"/>
      <c r="E4" s="21"/>
      <c r="F4" s="21"/>
      <c r="G4" s="21"/>
      <c r="H4" s="21"/>
    </row>
    <row r="5" ht="21.75" customHeight="1">
      <c r="H5" s="1" t="s">
        <v>1</v>
      </c>
    </row>
    <row r="6" spans="1:8" ht="63.75" customHeight="1">
      <c r="A6" s="16" t="s">
        <v>0</v>
      </c>
      <c r="B6" s="16" t="s">
        <v>2</v>
      </c>
      <c r="C6" s="30" t="s">
        <v>3</v>
      </c>
      <c r="D6" s="31"/>
      <c r="E6" s="32" t="s">
        <v>4</v>
      </c>
      <c r="F6" s="33"/>
      <c r="G6" s="26" t="s">
        <v>5</v>
      </c>
      <c r="H6" s="27"/>
    </row>
    <row r="7" spans="1:8" s="9" customFormat="1" ht="27" customHeight="1" hidden="1">
      <c r="A7" s="22"/>
      <c r="B7" s="22"/>
      <c r="C7" s="6"/>
      <c r="D7" s="6"/>
      <c r="E7" s="6"/>
      <c r="F7" s="7"/>
      <c r="G7" s="8"/>
      <c r="H7" s="14"/>
    </row>
    <row r="8" spans="1:8" s="9" customFormat="1" ht="27.75" customHeight="1">
      <c r="A8" s="22"/>
      <c r="B8" s="22"/>
      <c r="C8" s="5">
        <v>2016</v>
      </c>
      <c r="D8" s="5">
        <v>2017</v>
      </c>
      <c r="E8" s="5">
        <v>2016</v>
      </c>
      <c r="F8" s="5">
        <v>2017</v>
      </c>
      <c r="G8" s="5">
        <v>2016</v>
      </c>
      <c r="H8" s="5">
        <v>2017</v>
      </c>
    </row>
    <row r="9" spans="1:8" ht="37.5" customHeight="1">
      <c r="A9" s="10">
        <v>1</v>
      </c>
      <c r="B9" s="11" t="s">
        <v>6</v>
      </c>
      <c r="C9" s="12">
        <v>2096</v>
      </c>
      <c r="D9" s="12">
        <v>2096</v>
      </c>
      <c r="E9" s="12">
        <v>190.2</v>
      </c>
      <c r="F9" s="12">
        <v>181.6</v>
      </c>
      <c r="G9" s="12">
        <f>C9+E9</f>
        <v>2286.2</v>
      </c>
      <c r="H9" s="12">
        <f>D9+F9</f>
        <v>2277.6</v>
      </c>
    </row>
    <row r="10" spans="1:8" ht="37.5" customHeight="1">
      <c r="A10" s="10">
        <v>2</v>
      </c>
      <c r="B10" s="11" t="s">
        <v>7</v>
      </c>
      <c r="C10" s="12">
        <v>6891</v>
      </c>
      <c r="D10" s="12">
        <v>6891</v>
      </c>
      <c r="E10" s="12">
        <v>570.6</v>
      </c>
      <c r="F10" s="12">
        <v>544.8</v>
      </c>
      <c r="G10" s="12">
        <f aca="true" t="shared" si="0" ref="G10:G15">C10+E10</f>
        <v>7461.6</v>
      </c>
      <c r="H10" s="12">
        <f aca="true" t="shared" si="1" ref="H10:H15">D10+F10</f>
        <v>7435.8</v>
      </c>
    </row>
    <row r="11" spans="1:8" ht="37.5" customHeight="1">
      <c r="A11" s="10">
        <v>3</v>
      </c>
      <c r="B11" s="11" t="s">
        <v>8</v>
      </c>
      <c r="C11" s="12">
        <v>49</v>
      </c>
      <c r="D11" s="12">
        <v>49</v>
      </c>
      <c r="E11" s="12">
        <v>95.1</v>
      </c>
      <c r="F11" s="12">
        <v>90.8</v>
      </c>
      <c r="G11" s="12">
        <f t="shared" si="0"/>
        <v>144.1</v>
      </c>
      <c r="H11" s="12">
        <f t="shared" si="1"/>
        <v>139.8</v>
      </c>
    </row>
    <row r="12" spans="1:8" ht="37.5" customHeight="1">
      <c r="A12" s="10">
        <v>4</v>
      </c>
      <c r="B12" s="11" t="s">
        <v>15</v>
      </c>
      <c r="C12" s="12">
        <v>1809</v>
      </c>
      <c r="D12" s="12">
        <v>1809</v>
      </c>
      <c r="E12" s="12">
        <v>95.1</v>
      </c>
      <c r="F12" s="12">
        <v>90.8</v>
      </c>
      <c r="G12" s="12">
        <f t="shared" si="0"/>
        <v>1904.1</v>
      </c>
      <c r="H12" s="12">
        <f t="shared" si="1"/>
        <v>1899.8</v>
      </c>
    </row>
    <row r="13" spans="1:8" ht="37.5" customHeight="1">
      <c r="A13" s="10">
        <v>5</v>
      </c>
      <c r="B13" s="11" t="s">
        <v>9</v>
      </c>
      <c r="C13" s="12">
        <v>626</v>
      </c>
      <c r="D13" s="12">
        <v>626</v>
      </c>
      <c r="E13" s="12">
        <v>190.2</v>
      </c>
      <c r="F13" s="12">
        <v>181.6</v>
      </c>
      <c r="G13" s="12">
        <f t="shared" si="0"/>
        <v>816.2</v>
      </c>
      <c r="H13" s="12">
        <f t="shared" si="1"/>
        <v>807.6</v>
      </c>
    </row>
    <row r="14" spans="1:8" ht="24" customHeight="1">
      <c r="A14" s="10">
        <v>6</v>
      </c>
      <c r="B14" s="11" t="s">
        <v>10</v>
      </c>
      <c r="C14" s="12">
        <v>1946</v>
      </c>
      <c r="D14" s="12">
        <v>1946</v>
      </c>
      <c r="E14" s="12">
        <v>95.1</v>
      </c>
      <c r="F14" s="12">
        <v>90.8</v>
      </c>
      <c r="G14" s="12">
        <f t="shared" si="0"/>
        <v>2041.1</v>
      </c>
      <c r="H14" s="12">
        <f t="shared" si="1"/>
        <v>2036.8</v>
      </c>
    </row>
    <row r="15" spans="1:8" ht="23.25" customHeight="1">
      <c r="A15" s="10">
        <v>7</v>
      </c>
      <c r="B15" s="11" t="s">
        <v>11</v>
      </c>
      <c r="C15" s="12">
        <v>680</v>
      </c>
      <c r="D15" s="12">
        <v>680</v>
      </c>
      <c r="E15" s="12">
        <v>95.1</v>
      </c>
      <c r="F15" s="12">
        <v>90.8</v>
      </c>
      <c r="G15" s="12">
        <f t="shared" si="0"/>
        <v>775.1</v>
      </c>
      <c r="H15" s="12">
        <f t="shared" si="1"/>
        <v>770.8</v>
      </c>
    </row>
    <row r="16" spans="1:8" s="3" customFormat="1" ht="21" customHeight="1">
      <c r="A16" s="2"/>
      <c r="B16" s="2" t="s">
        <v>12</v>
      </c>
      <c r="C16" s="13">
        <f aca="true" t="shared" si="2" ref="C16:H16">SUM(C9:C15)</f>
        <v>14097</v>
      </c>
      <c r="D16" s="13">
        <f t="shared" si="2"/>
        <v>14097</v>
      </c>
      <c r="E16" s="13">
        <f t="shared" si="2"/>
        <v>1331.3999999999999</v>
      </c>
      <c r="F16" s="13">
        <f t="shared" si="2"/>
        <v>1271.1999999999998</v>
      </c>
      <c r="G16" s="13">
        <f t="shared" si="2"/>
        <v>15428.400000000001</v>
      </c>
      <c r="H16" s="13">
        <f t="shared" si="2"/>
        <v>15368.199999999997</v>
      </c>
    </row>
  </sheetData>
  <sheetProtection/>
  <mergeCells count="9">
    <mergeCell ref="G1:H1"/>
    <mergeCell ref="G2:H2"/>
    <mergeCell ref="G3:H3"/>
    <mergeCell ref="B4:H4"/>
    <mergeCell ref="A6:A8"/>
    <mergeCell ref="B6:B8"/>
    <mergeCell ref="C6:D6"/>
    <mergeCell ref="E6:F6"/>
    <mergeCell ref="G6:H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Аверина Евгения Владимировна</cp:lastModifiedBy>
  <cp:lastPrinted>2014-12-29T05:44:54Z</cp:lastPrinted>
  <dcterms:created xsi:type="dcterms:W3CDTF">2005-08-18T04:46:17Z</dcterms:created>
  <dcterms:modified xsi:type="dcterms:W3CDTF">2015-02-26T23:41:38Z</dcterms:modified>
  <cp:category/>
  <cp:version/>
  <cp:contentType/>
  <cp:contentStatus/>
</cp:coreProperties>
</file>