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filterPrivacy="1" defaultThemeVersion="124226"/>
  <xr:revisionPtr revIDLastSave="0" documentId="13_ncr:1_{6A35AAE1-F64A-4E62-A719-F16274DFE1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 1" sheetId="1" r:id="rId1"/>
    <sheet name="прил 2" sheetId="2" r:id="rId2"/>
    <sheet name="Лист3" sheetId="3" r:id="rId3"/>
  </sheets>
  <externalReferences>
    <externalReference r:id="rId4"/>
  </externalReferences>
  <calcPr calcId="191029"/>
</workbook>
</file>

<file path=xl/calcChain.xml><?xml version="1.0" encoding="utf-8"?>
<calcChain xmlns="http://schemas.openxmlformats.org/spreadsheetml/2006/main">
  <c r="J7" i="1" l="1"/>
  <c r="E14" i="2"/>
  <c r="E41" i="2"/>
  <c r="D41" i="2"/>
  <c r="E36" i="2"/>
  <c r="D36" i="2"/>
  <c r="E34" i="2"/>
  <c r="D34" i="2"/>
  <c r="D19" i="2"/>
  <c r="D14" i="2" s="1"/>
  <c r="H7" i="1"/>
  <c r="H8" i="1"/>
  <c r="H12" i="1"/>
  <c r="J12" i="1"/>
  <c r="J8" i="1"/>
  <c r="I8" i="1"/>
  <c r="I7" i="1" s="1"/>
  <c r="I12" i="1"/>
  <c r="B8" i="1"/>
  <c r="E26" i="2" l="1"/>
  <c r="E21" i="2"/>
  <c r="E19" i="2"/>
  <c r="E11" i="2" s="1"/>
  <c r="D16" i="2"/>
  <c r="E16" i="2" l="1"/>
  <c r="D26" i="2"/>
  <c r="D21" i="2"/>
  <c r="D11" i="2"/>
</calcChain>
</file>

<file path=xl/sharedStrings.xml><?xml version="1.0" encoding="utf-8"?>
<sst xmlns="http://schemas.openxmlformats.org/spreadsheetml/2006/main" count="96" uniqueCount="47">
  <si>
    <t>Код бюджетной классификации</t>
  </si>
  <si>
    <t>ГРБС</t>
  </si>
  <si>
    <t>ЦСР</t>
  </si>
  <si>
    <t>ВР</t>
  </si>
  <si>
    <t>сводная бюджетная роспись, план на 1 января отчетного года</t>
  </si>
  <si>
    <t>сводная бюджетная роспись на отчетную дату</t>
  </si>
  <si>
    <t>кассовое исполнение</t>
  </si>
  <si>
    <t>№ п/п</t>
  </si>
  <si>
    <t xml:space="preserve">Наименование подпрограммы, отдельного мероприятия
</t>
  </si>
  <si>
    <t xml:space="preserve">Ответственный исполнитель
</t>
  </si>
  <si>
    <t>РзПр</t>
  </si>
  <si>
    <t>Объем расходов (тыс.руб.)</t>
  </si>
  <si>
    <t>240</t>
  </si>
  <si>
    <t>850</t>
  </si>
  <si>
    <t xml:space="preserve">всего                  </t>
  </si>
  <si>
    <t xml:space="preserve">федеральный бюджет            </t>
  </si>
  <si>
    <t xml:space="preserve">краевой бюджет         </t>
  </si>
  <si>
    <t xml:space="preserve">местный бюджет </t>
  </si>
  <si>
    <t xml:space="preserve"> Источники ресурсного  обеспечния</t>
  </si>
  <si>
    <t xml:space="preserve">Оценка расходов (в соответствии  с программой)  </t>
  </si>
  <si>
    <t xml:space="preserve"> Наименование подпрограммы, отдельного меропряитяи</t>
  </si>
  <si>
    <t xml:space="preserve">Кассовое исполнение,  (тыс. руб.) </t>
  </si>
  <si>
    <t xml:space="preserve">иные внебюджетные  источники       </t>
  </si>
  <si>
    <t xml:space="preserve">иные внебюджетные источники     </t>
  </si>
  <si>
    <t xml:space="preserve">иные внебюджетные источники  </t>
  </si>
  <si>
    <t xml:space="preserve">ОТЧЕТ
О РАСХОДОВАНИИ БЮДЖЕТНЫХ И ВНЕБЮДЖЕТНЫХ СРЕДСТВ 
НА РЕАЛИЗАЦИЮ МУНИЦИПАЛЬНОЙ ПРОГРАММЫ, (ТЫС. РУБ.)
</t>
  </si>
  <si>
    <t>отдел градостроительства и земельных отношений</t>
  </si>
  <si>
    <t>1.1</t>
  </si>
  <si>
    <t>1.2</t>
  </si>
  <si>
    <t>Программное обеспечение  (приобретение новых программ,  обновление и сопровождение существующих программ)</t>
  </si>
  <si>
    <t>Мероприятия в области землеустроительной деятельности</t>
  </si>
  <si>
    <t>2.1</t>
  </si>
  <si>
    <t>2.2</t>
  </si>
  <si>
    <t>Проведение кадастровых работ (оформление межевых планов)</t>
  </si>
  <si>
    <t xml:space="preserve">Осуществление услуги по формированию пакета документов физических и юридических лиц по предоставлению земельных участков </t>
  </si>
  <si>
    <t>952</t>
  </si>
  <si>
    <t>0412</t>
  </si>
  <si>
    <t>1495314010</t>
  </si>
  <si>
    <t>2</t>
  </si>
  <si>
    <t>Мероприятия в области градостроительной деятельности</t>
  </si>
  <si>
    <t xml:space="preserve">Разработка (внесение изменений) документов: территориального планирования, градостроительного зонирования, местных нормативов градостроительного проектиро-вания, документов по планировке и межеванию территории Ханкайского муниципального округа </t>
  </si>
  <si>
    <t>Муниципальная программа "Развитие градостроительной и землеустроительной деятельности на территории Ханкайского муниципального округа" на 2020-2024 годы</t>
  </si>
  <si>
    <t>Разработка (внесение изменений) документов: территориального планирования, градостроительного зонирования, местных нормативов градостроительного проектиро-вания, документов по планировке и межеванию территории Ханкайского муниципального округа</t>
  </si>
  <si>
    <t xml:space="preserve"> Осуществление услуги по формированию пакета документов физических и юридических лиц по предоставлению земельных участков </t>
  </si>
  <si>
    <t xml:space="preserve">"Развитие градостроительной и землеустроительной деятельности на территории Ханкайского муниципального округа" на 2020-2024 годы        </t>
  </si>
  <si>
    <t>за I полугодие  2021года</t>
  </si>
  <si>
    <t>Отчет о расходовании бюджетных ассигнований бюджета Ханкайского муниципального округа на реализацию муниципальной программы  "Развитие градостроительной и землеустроительной деятельности на территории Ханкайского муниципального округа" на 2020-2024 год за 1 полугодие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</si>
</sst>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49" fontId="2" fillId="0" borderId="2" xfId="1" applyNumberFormat="1" applyFont="1" applyBorder="1"/>
    <xf numFmtId="165" fontId="2" fillId="0" borderId="2" xfId="0" applyNumberFormat="1" applyFont="1" applyBorder="1"/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49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2" xfId="1" applyNumberFormat="1" applyFont="1" applyBorder="1" applyAlignment="1">
      <alignment horizontal="center"/>
    </xf>
    <xf numFmtId="0" fontId="3" fillId="0" borderId="2" xfId="0" applyFont="1" applyBorder="1"/>
    <xf numFmtId="165" fontId="3" fillId="0" borderId="2" xfId="0" applyNumberFormat="1" applyFont="1" applyBorder="1"/>
    <xf numFmtId="49" fontId="2" fillId="0" borderId="6" xfId="0" applyNumberFormat="1" applyFont="1" applyBorder="1" applyAlignment="1">
      <alignment horizontal="right"/>
    </xf>
    <xf numFmtId="49" fontId="0" fillId="0" borderId="7" xfId="0" applyNumberFormat="1" applyBorder="1" applyAlignment="1">
      <alignment horizontal="right"/>
    </xf>
    <xf numFmtId="0" fontId="2" fillId="0" borderId="6" xfId="0" applyFont="1" applyBorder="1" applyAlignment="1">
      <alignment wrapText="1"/>
    </xf>
    <xf numFmtId="0" fontId="0" fillId="0" borderId="7" xfId="0" applyBorder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/>
    <xf numFmtId="0" fontId="3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2" fillId="0" borderId="6" xfId="1" applyNumberFormat="1" applyFont="1" applyBorder="1" applyAlignment="1">
      <alignment horizontal="center"/>
    </xf>
    <xf numFmtId="49" fontId="2" fillId="0" borderId="7" xfId="1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9" fontId="5" fillId="0" borderId="2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165" fontId="2" fillId="0" borderId="6" xfId="0" applyNumberFormat="1" applyFont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%20&#1082;&#1074;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7">
          <cell r="B7" t="str">
            <v>1.Мероприятия в области градостроительной деятельности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"/>
  <sheetViews>
    <sheetView tabSelected="1" zoomScale="89" zoomScaleNormal="89" workbookViewId="0">
      <selection activeCell="I7" sqref="I7"/>
    </sheetView>
  </sheetViews>
  <sheetFormatPr defaultRowHeight="15.75" x14ac:dyDescent="0.25"/>
  <cols>
    <col min="1" max="1" width="11.28515625" style="1" bestFit="1" customWidth="1"/>
    <col min="2" max="2" width="24.140625" style="1" customWidth="1"/>
    <col min="3" max="3" width="17.5703125" style="1" customWidth="1"/>
    <col min="4" max="5" width="11.85546875" style="1" bestFit="1" customWidth="1"/>
    <col min="6" max="6" width="13" style="1" customWidth="1"/>
    <col min="7" max="7" width="9.140625" style="1"/>
    <col min="8" max="8" width="15.85546875" style="1" customWidth="1"/>
    <col min="9" max="9" width="13.7109375" style="1" customWidth="1"/>
    <col min="10" max="10" width="15.7109375" style="1" customWidth="1"/>
    <col min="11" max="16384" width="9.140625" style="1"/>
  </cols>
  <sheetData>
    <row r="1" spans="1:14" x14ac:dyDescent="0.25">
      <c r="A1" s="22" t="s">
        <v>46</v>
      </c>
      <c r="B1" s="23"/>
      <c r="C1" s="23"/>
      <c r="D1" s="23"/>
      <c r="E1" s="23"/>
      <c r="F1" s="23"/>
      <c r="G1" s="23"/>
      <c r="H1" s="23"/>
      <c r="I1" s="23"/>
      <c r="J1" s="23"/>
      <c r="K1" s="2"/>
      <c r="L1" s="2"/>
      <c r="M1" s="2"/>
      <c r="N1" s="2"/>
    </row>
    <row r="2" spans="1:14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"/>
      <c r="L2" s="2"/>
      <c r="M2" s="2"/>
      <c r="N2" s="2"/>
    </row>
    <row r="3" spans="1:14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  <c r="K3" s="2"/>
      <c r="L3" s="2"/>
      <c r="M3" s="2"/>
      <c r="N3" s="2"/>
    </row>
    <row r="4" spans="1:14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</row>
    <row r="5" spans="1:14" ht="81.75" customHeight="1" x14ac:dyDescent="0.25">
      <c r="A5" s="28" t="s">
        <v>7</v>
      </c>
      <c r="B5" s="30" t="s">
        <v>8</v>
      </c>
      <c r="C5" s="30" t="s">
        <v>9</v>
      </c>
      <c r="D5" s="25" t="s">
        <v>0</v>
      </c>
      <c r="E5" s="26"/>
      <c r="F5" s="26"/>
      <c r="G5" s="27"/>
      <c r="H5" s="25" t="s">
        <v>11</v>
      </c>
      <c r="I5" s="26"/>
      <c r="J5" s="27"/>
    </row>
    <row r="6" spans="1:14" ht="77.25" customHeight="1" x14ac:dyDescent="0.25">
      <c r="A6" s="29"/>
      <c r="B6" s="29"/>
      <c r="C6" s="29"/>
      <c r="D6" s="5" t="s">
        <v>1</v>
      </c>
      <c r="E6" s="5" t="s">
        <v>10</v>
      </c>
      <c r="F6" s="5" t="s">
        <v>2</v>
      </c>
      <c r="G6" s="5" t="s">
        <v>3</v>
      </c>
      <c r="H6" s="6" t="s">
        <v>4</v>
      </c>
      <c r="I6" s="6" t="s">
        <v>5</v>
      </c>
      <c r="J6" s="6" t="s">
        <v>6</v>
      </c>
    </row>
    <row r="7" spans="1:14" ht="159" customHeight="1" x14ac:dyDescent="0.25">
      <c r="A7" s="5"/>
      <c r="B7" s="6" t="s">
        <v>41</v>
      </c>
      <c r="C7" s="6" t="s">
        <v>26</v>
      </c>
      <c r="D7" s="5"/>
      <c r="E7" s="5"/>
      <c r="F7" s="5"/>
      <c r="G7" s="5"/>
      <c r="H7" s="17">
        <f>H8+H12</f>
        <v>1213</v>
      </c>
      <c r="I7" s="17">
        <f>I8+I12</f>
        <v>620</v>
      </c>
      <c r="J7" s="17">
        <f>J8+J12</f>
        <v>283.3</v>
      </c>
    </row>
    <row r="8" spans="1:14" ht="96.75" customHeight="1" x14ac:dyDescent="0.25">
      <c r="A8" s="12">
        <v>1</v>
      </c>
      <c r="B8" s="6" t="str">
        <f>[1]Лист1!$B$7</f>
        <v>1.Мероприятия в области градостроительной деятельности</v>
      </c>
      <c r="C8" s="6" t="s">
        <v>26</v>
      </c>
      <c r="D8" s="5">
        <v>952</v>
      </c>
      <c r="E8" s="5">
        <v>412</v>
      </c>
      <c r="F8" s="5">
        <v>1495314010</v>
      </c>
      <c r="G8" s="5"/>
      <c r="H8" s="17">
        <f>H9+H11</f>
        <v>813</v>
      </c>
      <c r="I8" s="17">
        <f>I9+I11</f>
        <v>300</v>
      </c>
      <c r="J8" s="16">
        <f>J9+J11</f>
        <v>173.3</v>
      </c>
    </row>
    <row r="9" spans="1:14" ht="36" customHeight="1" x14ac:dyDescent="0.25">
      <c r="A9" s="18" t="s">
        <v>27</v>
      </c>
      <c r="B9" s="20" t="s">
        <v>42</v>
      </c>
      <c r="C9" s="20" t="s">
        <v>26</v>
      </c>
      <c r="D9" s="33" t="s">
        <v>35</v>
      </c>
      <c r="E9" s="33" t="s">
        <v>36</v>
      </c>
      <c r="F9" s="33" t="s">
        <v>37</v>
      </c>
      <c r="G9" s="33" t="s">
        <v>13</v>
      </c>
      <c r="H9" s="31">
        <v>732.5</v>
      </c>
      <c r="I9" s="49">
        <v>138</v>
      </c>
      <c r="J9" s="49">
        <v>56</v>
      </c>
    </row>
    <row r="10" spans="1:14" ht="213" customHeight="1" x14ac:dyDescent="0.25">
      <c r="A10" s="19"/>
      <c r="B10" s="21"/>
      <c r="C10" s="21"/>
      <c r="D10" s="34"/>
      <c r="E10" s="34"/>
      <c r="F10" s="34"/>
      <c r="G10" s="34"/>
      <c r="H10" s="32"/>
      <c r="I10" s="50"/>
      <c r="J10" s="50"/>
    </row>
    <row r="11" spans="1:14" ht="110.25" x14ac:dyDescent="0.25">
      <c r="A11" s="12" t="s">
        <v>28</v>
      </c>
      <c r="B11" s="6" t="s">
        <v>29</v>
      </c>
      <c r="C11" s="6" t="s">
        <v>26</v>
      </c>
      <c r="D11" s="15" t="s">
        <v>35</v>
      </c>
      <c r="E11" s="15" t="s">
        <v>36</v>
      </c>
      <c r="F11" s="7" t="s">
        <v>37</v>
      </c>
      <c r="G11" s="7" t="s">
        <v>12</v>
      </c>
      <c r="H11" s="8">
        <v>80.5</v>
      </c>
      <c r="I11" s="8">
        <v>162</v>
      </c>
      <c r="J11" s="5">
        <v>117.3</v>
      </c>
    </row>
    <row r="12" spans="1:14" ht="63" x14ac:dyDescent="0.25">
      <c r="A12" s="5">
        <v>2</v>
      </c>
      <c r="B12" s="6" t="s">
        <v>30</v>
      </c>
      <c r="C12" s="6" t="s">
        <v>26</v>
      </c>
      <c r="D12" s="13">
        <v>952</v>
      </c>
      <c r="E12" s="14" t="s">
        <v>36</v>
      </c>
      <c r="F12" s="5">
        <v>1495314020</v>
      </c>
      <c r="G12" s="5"/>
      <c r="H12" s="16">
        <f>H13+H14</f>
        <v>400</v>
      </c>
      <c r="I12" s="16">
        <f>I13+I14</f>
        <v>320</v>
      </c>
      <c r="J12" s="17">
        <f>J13+J14</f>
        <v>110</v>
      </c>
    </row>
    <row r="13" spans="1:14" s="3" customFormat="1" ht="63" x14ac:dyDescent="0.25">
      <c r="A13" s="12" t="s">
        <v>31</v>
      </c>
      <c r="B13" s="6" t="s">
        <v>33</v>
      </c>
      <c r="C13" s="6" t="s">
        <v>26</v>
      </c>
      <c r="D13" s="13">
        <v>952</v>
      </c>
      <c r="E13" s="14" t="s">
        <v>36</v>
      </c>
      <c r="F13" s="5">
        <v>1495314020</v>
      </c>
      <c r="G13" s="5"/>
      <c r="H13" s="5">
        <v>102.94799999999999</v>
      </c>
      <c r="I13" s="5">
        <v>320</v>
      </c>
      <c r="J13" s="8">
        <v>110</v>
      </c>
    </row>
    <row r="14" spans="1:14" s="3" customFormat="1" ht="110.25" x14ac:dyDescent="0.25">
      <c r="A14" s="12" t="s">
        <v>32</v>
      </c>
      <c r="B14" s="6" t="s">
        <v>34</v>
      </c>
      <c r="C14" s="6" t="s">
        <v>26</v>
      </c>
      <c r="D14" s="13">
        <v>952</v>
      </c>
      <c r="E14" s="14" t="s">
        <v>36</v>
      </c>
      <c r="F14" s="5">
        <v>1495314020</v>
      </c>
      <c r="G14" s="5"/>
      <c r="H14" s="5">
        <v>297.05200000000002</v>
      </c>
      <c r="I14" s="5">
        <v>0</v>
      </c>
      <c r="J14" s="5"/>
    </row>
    <row r="15" spans="1:14" s="3" customFormat="1" x14ac:dyDescent="0.25">
      <c r="B15" s="4"/>
    </row>
    <row r="16" spans="1:14" s="3" customFormat="1" x14ac:dyDescent="0.25"/>
    <row r="17" s="3" customFormat="1" x14ac:dyDescent="0.25"/>
  </sheetData>
  <mergeCells count="16">
    <mergeCell ref="A9:A10"/>
    <mergeCell ref="B9:B10"/>
    <mergeCell ref="C9:C10"/>
    <mergeCell ref="A1:J4"/>
    <mergeCell ref="H5:J5"/>
    <mergeCell ref="D5:G5"/>
    <mergeCell ref="A5:A6"/>
    <mergeCell ref="B5:B6"/>
    <mergeCell ref="C5:C6"/>
    <mergeCell ref="J9:J10"/>
    <mergeCell ref="I9:I10"/>
    <mergeCell ref="H9:H10"/>
    <mergeCell ref="G9:G10"/>
    <mergeCell ref="F9:F10"/>
    <mergeCell ref="E9:E10"/>
    <mergeCell ref="D9:D10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5"/>
  <sheetViews>
    <sheetView zoomScale="86" zoomScaleNormal="86" workbookViewId="0">
      <selection activeCell="E15" sqref="E15"/>
    </sheetView>
  </sheetViews>
  <sheetFormatPr defaultRowHeight="15" x14ac:dyDescent="0.25"/>
  <cols>
    <col min="1" max="1" width="10.85546875" customWidth="1"/>
    <col min="2" max="2" width="28.5703125" customWidth="1"/>
    <col min="3" max="3" width="22" customWidth="1"/>
    <col min="4" max="4" width="13.42578125" customWidth="1"/>
    <col min="5" max="5" width="14.140625" customWidth="1"/>
  </cols>
  <sheetData>
    <row r="1" spans="1:5" ht="15.75" customHeight="1" x14ac:dyDescent="0.25">
      <c r="A1" s="36" t="s">
        <v>25</v>
      </c>
      <c r="B1" s="37"/>
      <c r="C1" s="37"/>
      <c r="D1" s="37"/>
      <c r="E1" s="37"/>
    </row>
    <row r="2" spans="1:5" ht="15.75" customHeight="1" x14ac:dyDescent="0.25">
      <c r="A2" s="37"/>
      <c r="B2" s="37"/>
      <c r="C2" s="37"/>
      <c r="D2" s="37"/>
      <c r="E2" s="37"/>
    </row>
    <row r="3" spans="1:5" ht="27.75" customHeight="1" x14ac:dyDescent="0.25">
      <c r="A3" s="37"/>
      <c r="B3" s="37"/>
      <c r="C3" s="37"/>
      <c r="D3" s="37"/>
      <c r="E3" s="37"/>
    </row>
    <row r="4" spans="1:5" ht="35.25" customHeight="1" x14ac:dyDescent="0.25">
      <c r="A4" s="38" t="s">
        <v>44</v>
      </c>
      <c r="B4" s="39"/>
      <c r="C4" s="39"/>
      <c r="D4" s="39"/>
      <c r="E4" s="40"/>
    </row>
    <row r="5" spans="1:5" ht="15.75" customHeight="1" x14ac:dyDescent="0.25">
      <c r="A5" s="41" t="s">
        <v>45</v>
      </c>
      <c r="B5" s="42"/>
      <c r="C5" s="42"/>
      <c r="D5" s="42"/>
      <c r="E5" s="43"/>
    </row>
    <row r="6" spans="1:5" ht="56.25" customHeight="1" x14ac:dyDescent="0.25">
      <c r="A6" s="35" t="s">
        <v>7</v>
      </c>
      <c r="B6" s="35" t="s">
        <v>20</v>
      </c>
      <c r="C6" s="35" t="s">
        <v>18</v>
      </c>
      <c r="D6" s="35" t="s">
        <v>19</v>
      </c>
      <c r="E6" s="35" t="s">
        <v>21</v>
      </c>
    </row>
    <row r="7" spans="1:5" x14ac:dyDescent="0.25">
      <c r="A7" s="35"/>
      <c r="B7" s="35"/>
      <c r="C7" s="35"/>
      <c r="D7" s="35"/>
      <c r="E7" s="35"/>
    </row>
    <row r="8" spans="1:5" x14ac:dyDescent="0.25">
      <c r="A8" s="35"/>
      <c r="B8" s="35"/>
      <c r="C8" s="35"/>
      <c r="D8" s="35"/>
      <c r="E8" s="35"/>
    </row>
    <row r="9" spans="1:5" x14ac:dyDescent="0.25">
      <c r="A9" s="35"/>
      <c r="B9" s="35"/>
      <c r="C9" s="35"/>
      <c r="D9" s="35"/>
      <c r="E9" s="35"/>
    </row>
    <row r="10" spans="1:5" ht="15.75" x14ac:dyDescent="0.25">
      <c r="A10" s="9">
        <v>1</v>
      </c>
      <c r="B10" s="9">
        <v>2</v>
      </c>
      <c r="C10" s="9">
        <v>3</v>
      </c>
      <c r="D10" s="9">
        <v>4</v>
      </c>
      <c r="E10" s="9">
        <v>5</v>
      </c>
    </row>
    <row r="11" spans="1:5" ht="33.75" customHeight="1" x14ac:dyDescent="0.25">
      <c r="A11" s="45"/>
      <c r="B11" s="46" t="s">
        <v>41</v>
      </c>
      <c r="C11" s="9" t="s">
        <v>14</v>
      </c>
      <c r="D11" s="9">
        <f>D14</f>
        <v>620</v>
      </c>
      <c r="E11" s="9">
        <f>E14</f>
        <v>283.3</v>
      </c>
    </row>
    <row r="12" spans="1:5" ht="31.5" x14ac:dyDescent="0.25">
      <c r="A12" s="45"/>
      <c r="B12" s="47"/>
      <c r="C12" s="9" t="s">
        <v>15</v>
      </c>
      <c r="D12" s="9"/>
      <c r="E12" s="9"/>
    </row>
    <row r="13" spans="1:5" ht="15.75" customHeight="1" x14ac:dyDescent="0.25">
      <c r="A13" s="45"/>
      <c r="B13" s="47"/>
      <c r="C13" s="9" t="s">
        <v>16</v>
      </c>
      <c r="D13" s="9"/>
      <c r="E13" s="9"/>
    </row>
    <row r="14" spans="1:5" ht="15.75" x14ac:dyDescent="0.25">
      <c r="A14" s="45"/>
      <c r="B14" s="47"/>
      <c r="C14" s="9" t="s">
        <v>17</v>
      </c>
      <c r="D14" s="9">
        <f>D19+D34</f>
        <v>620</v>
      </c>
      <c r="E14" s="9">
        <f>E16+E34</f>
        <v>283.3</v>
      </c>
    </row>
    <row r="15" spans="1:5" ht="55.5" customHeight="1" x14ac:dyDescent="0.25">
      <c r="A15" s="45"/>
      <c r="B15" s="48"/>
      <c r="C15" s="9" t="s">
        <v>22</v>
      </c>
      <c r="D15" s="9"/>
      <c r="E15" s="9"/>
    </row>
    <row r="16" spans="1:5" ht="15.75" x14ac:dyDescent="0.25">
      <c r="A16" s="45">
        <v>1</v>
      </c>
      <c r="B16" s="45" t="s">
        <v>39</v>
      </c>
      <c r="C16" s="9" t="s">
        <v>14</v>
      </c>
      <c r="D16" s="9">
        <f>D19</f>
        <v>300</v>
      </c>
      <c r="E16" s="9">
        <f>E19</f>
        <v>173.3</v>
      </c>
    </row>
    <row r="17" spans="1:5" ht="31.5" x14ac:dyDescent="0.25">
      <c r="A17" s="45"/>
      <c r="B17" s="45"/>
      <c r="C17" s="9" t="s">
        <v>15</v>
      </c>
      <c r="D17" s="9"/>
      <c r="E17" s="9"/>
    </row>
    <row r="18" spans="1:5" ht="15.75" x14ac:dyDescent="0.25">
      <c r="A18" s="45"/>
      <c r="B18" s="45"/>
      <c r="C18" s="9" t="s">
        <v>16</v>
      </c>
      <c r="D18" s="9"/>
      <c r="E18" s="9"/>
    </row>
    <row r="19" spans="1:5" ht="15.75" x14ac:dyDescent="0.25">
      <c r="A19" s="45"/>
      <c r="B19" s="45"/>
      <c r="C19" s="9" t="s">
        <v>17</v>
      </c>
      <c r="D19" s="1">
        <f>D24+D29</f>
        <v>300</v>
      </c>
      <c r="E19" s="9">
        <f>E24+E29</f>
        <v>173.3</v>
      </c>
    </row>
    <row r="20" spans="1:5" ht="41.25" customHeight="1" x14ac:dyDescent="0.25">
      <c r="A20" s="45"/>
      <c r="B20" s="45"/>
      <c r="C20" s="10" t="s">
        <v>23</v>
      </c>
      <c r="D20" s="9"/>
      <c r="E20" s="9"/>
    </row>
    <row r="21" spans="1:5" ht="15.75" x14ac:dyDescent="0.25">
      <c r="A21" s="44" t="s">
        <v>27</v>
      </c>
      <c r="B21" s="45" t="s">
        <v>40</v>
      </c>
      <c r="C21" s="9" t="s">
        <v>14</v>
      </c>
      <c r="D21" s="9">
        <f>D24</f>
        <v>138</v>
      </c>
      <c r="E21" s="9">
        <f>E24</f>
        <v>56</v>
      </c>
    </row>
    <row r="22" spans="1:5" ht="31.5" x14ac:dyDescent="0.25">
      <c r="A22" s="44"/>
      <c r="B22" s="45"/>
      <c r="C22" s="9" t="s">
        <v>15</v>
      </c>
      <c r="D22" s="9"/>
      <c r="E22" s="9"/>
    </row>
    <row r="23" spans="1:5" ht="15.75" x14ac:dyDescent="0.25">
      <c r="A23" s="44"/>
      <c r="B23" s="45"/>
      <c r="C23" s="9" t="s">
        <v>16</v>
      </c>
      <c r="D23" s="9"/>
      <c r="E23" s="9"/>
    </row>
    <row r="24" spans="1:5" ht="15.75" x14ac:dyDescent="0.25">
      <c r="A24" s="44"/>
      <c r="B24" s="45"/>
      <c r="C24" s="9" t="s">
        <v>17</v>
      </c>
      <c r="D24" s="9">
        <v>138</v>
      </c>
      <c r="E24" s="9">
        <v>56</v>
      </c>
    </row>
    <row r="25" spans="1:5" ht="139.5" customHeight="1" x14ac:dyDescent="0.25">
      <c r="A25" s="44"/>
      <c r="B25" s="45"/>
      <c r="C25" s="9" t="s">
        <v>24</v>
      </c>
      <c r="D25" s="9"/>
      <c r="E25" s="9"/>
    </row>
    <row r="26" spans="1:5" ht="15.75" x14ac:dyDescent="0.25">
      <c r="A26" s="44" t="s">
        <v>28</v>
      </c>
      <c r="B26" s="45" t="s">
        <v>29</v>
      </c>
      <c r="C26" s="9" t="s">
        <v>14</v>
      </c>
      <c r="D26" s="9">
        <f>D29</f>
        <v>162</v>
      </c>
      <c r="E26" s="9">
        <f>E29</f>
        <v>117.3</v>
      </c>
    </row>
    <row r="27" spans="1:5" ht="31.5" x14ac:dyDescent="0.25">
      <c r="A27" s="44"/>
      <c r="B27" s="45"/>
      <c r="C27" s="9" t="s">
        <v>15</v>
      </c>
      <c r="D27" s="9"/>
      <c r="E27" s="9"/>
    </row>
    <row r="28" spans="1:5" ht="15.75" x14ac:dyDescent="0.25">
      <c r="A28" s="44"/>
      <c r="B28" s="45"/>
      <c r="C28" s="9" t="s">
        <v>16</v>
      </c>
      <c r="D28" s="9"/>
      <c r="E28" s="9"/>
    </row>
    <row r="29" spans="1:5" ht="15.75" x14ac:dyDescent="0.25">
      <c r="A29" s="44"/>
      <c r="B29" s="45"/>
      <c r="C29" s="9" t="s">
        <v>17</v>
      </c>
      <c r="D29" s="9">
        <v>162</v>
      </c>
      <c r="E29" s="9">
        <v>117.3</v>
      </c>
    </row>
    <row r="30" spans="1:5" ht="30.75" customHeight="1" x14ac:dyDescent="0.25">
      <c r="A30" s="44"/>
      <c r="B30" s="45"/>
      <c r="C30" s="9" t="s">
        <v>24</v>
      </c>
      <c r="D30" s="9"/>
      <c r="E30" s="9"/>
    </row>
    <row r="31" spans="1:5" ht="15.75" x14ac:dyDescent="0.25">
      <c r="A31" s="44" t="s">
        <v>38</v>
      </c>
      <c r="B31" s="45" t="s">
        <v>30</v>
      </c>
      <c r="C31" s="11" t="s">
        <v>14</v>
      </c>
      <c r="D31" s="11"/>
      <c r="E31" s="11"/>
    </row>
    <row r="32" spans="1:5" ht="31.5" x14ac:dyDescent="0.25">
      <c r="A32" s="44"/>
      <c r="B32" s="45"/>
      <c r="C32" s="11" t="s">
        <v>15</v>
      </c>
      <c r="D32" s="11"/>
      <c r="E32" s="11"/>
    </row>
    <row r="33" spans="1:5" ht="15.75" x14ac:dyDescent="0.25">
      <c r="A33" s="44"/>
      <c r="B33" s="45"/>
      <c r="C33" s="11" t="s">
        <v>16</v>
      </c>
      <c r="D33" s="11"/>
      <c r="E33" s="11"/>
    </row>
    <row r="34" spans="1:5" ht="15.75" x14ac:dyDescent="0.25">
      <c r="A34" s="44"/>
      <c r="B34" s="45"/>
      <c r="C34" s="11" t="s">
        <v>17</v>
      </c>
      <c r="D34" s="11">
        <f>D39+D44</f>
        <v>320</v>
      </c>
      <c r="E34" s="11">
        <f>E39+E44</f>
        <v>110</v>
      </c>
    </row>
    <row r="35" spans="1:5" ht="33.75" customHeight="1" x14ac:dyDescent="0.25">
      <c r="A35" s="44"/>
      <c r="B35" s="45"/>
      <c r="C35" s="11" t="s">
        <v>24</v>
      </c>
      <c r="D35" s="11"/>
      <c r="E35" s="11"/>
    </row>
    <row r="36" spans="1:5" ht="15.75" x14ac:dyDescent="0.25">
      <c r="A36" s="44" t="s">
        <v>31</v>
      </c>
      <c r="B36" s="45" t="s">
        <v>33</v>
      </c>
      <c r="C36" s="11" t="s">
        <v>14</v>
      </c>
      <c r="D36" s="11">
        <f>D39</f>
        <v>320</v>
      </c>
      <c r="E36" s="11">
        <f>E39</f>
        <v>110</v>
      </c>
    </row>
    <row r="37" spans="1:5" ht="31.5" x14ac:dyDescent="0.25">
      <c r="A37" s="44"/>
      <c r="B37" s="45"/>
      <c r="C37" s="11" t="s">
        <v>15</v>
      </c>
      <c r="D37" s="11"/>
      <c r="E37" s="11"/>
    </row>
    <row r="38" spans="1:5" ht="15.75" x14ac:dyDescent="0.25">
      <c r="A38" s="44"/>
      <c r="B38" s="45"/>
      <c r="C38" s="11" t="s">
        <v>16</v>
      </c>
      <c r="D38" s="11"/>
      <c r="E38" s="11"/>
    </row>
    <row r="39" spans="1:5" ht="15.75" x14ac:dyDescent="0.25">
      <c r="A39" s="44"/>
      <c r="B39" s="45"/>
      <c r="C39" s="11" t="s">
        <v>17</v>
      </c>
      <c r="D39" s="11">
        <v>320</v>
      </c>
      <c r="E39" s="11">
        <v>110</v>
      </c>
    </row>
    <row r="40" spans="1:5" ht="32.25" customHeight="1" x14ac:dyDescent="0.25">
      <c r="A40" s="44"/>
      <c r="B40" s="45"/>
      <c r="C40" s="11" t="s">
        <v>24</v>
      </c>
      <c r="D40" s="11"/>
      <c r="E40" s="11"/>
    </row>
    <row r="41" spans="1:5" ht="15.75" x14ac:dyDescent="0.25">
      <c r="A41" s="44" t="s">
        <v>32</v>
      </c>
      <c r="B41" s="45" t="s">
        <v>43</v>
      </c>
      <c r="C41" s="11" t="s">
        <v>14</v>
      </c>
      <c r="D41" s="11">
        <f>D44</f>
        <v>0</v>
      </c>
      <c r="E41" s="11">
        <f>E44</f>
        <v>0</v>
      </c>
    </row>
    <row r="42" spans="1:5" ht="31.5" x14ac:dyDescent="0.25">
      <c r="A42" s="44"/>
      <c r="B42" s="45"/>
      <c r="C42" s="11" t="s">
        <v>15</v>
      </c>
      <c r="D42" s="11"/>
      <c r="E42" s="11"/>
    </row>
    <row r="43" spans="1:5" ht="15.75" x14ac:dyDescent="0.25">
      <c r="A43" s="44"/>
      <c r="B43" s="45"/>
      <c r="C43" s="11" t="s">
        <v>16</v>
      </c>
      <c r="D43" s="11"/>
      <c r="E43" s="11"/>
    </row>
    <row r="44" spans="1:5" ht="15.75" x14ac:dyDescent="0.25">
      <c r="A44" s="44"/>
      <c r="B44" s="45"/>
      <c r="C44" s="11" t="s">
        <v>17</v>
      </c>
      <c r="D44" s="11">
        <v>0</v>
      </c>
      <c r="E44" s="11">
        <v>0</v>
      </c>
    </row>
    <row r="45" spans="1:5" ht="41.25" customHeight="1" x14ac:dyDescent="0.25">
      <c r="A45" s="44"/>
      <c r="B45" s="45"/>
      <c r="C45" s="11" t="s">
        <v>24</v>
      </c>
      <c r="D45" s="11"/>
      <c r="E45" s="11"/>
    </row>
  </sheetData>
  <mergeCells count="22">
    <mergeCell ref="A31:A35"/>
    <mergeCell ref="B31:B35"/>
    <mergeCell ref="A36:A40"/>
    <mergeCell ref="B36:B40"/>
    <mergeCell ref="A41:A45"/>
    <mergeCell ref="B41:B45"/>
    <mergeCell ref="A21:A25"/>
    <mergeCell ref="B21:B25"/>
    <mergeCell ref="A26:A30"/>
    <mergeCell ref="B26:B30"/>
    <mergeCell ref="A11:A15"/>
    <mergeCell ref="B11:B15"/>
    <mergeCell ref="A16:A20"/>
    <mergeCell ref="B16:B20"/>
    <mergeCell ref="E6:E9"/>
    <mergeCell ref="A6:A9"/>
    <mergeCell ref="A1:E3"/>
    <mergeCell ref="C6:C9"/>
    <mergeCell ref="D6:D9"/>
    <mergeCell ref="B6:B9"/>
    <mergeCell ref="A4:E4"/>
    <mergeCell ref="A5:E5"/>
  </mergeCells>
  <phoneticPr fontId="7" type="noConversion"/>
  <pageMargins left="0.51181102362204722" right="0.31496062992125984" top="0.35433070866141736" bottom="0.35433070866141736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 1</vt:lpstr>
      <vt:lpstr>прил 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2021-07-16T02:24:23Z</dcterms:modified>
</cp:coreProperties>
</file>