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35" windowWidth="11355" windowHeight="8400" activeTab="0"/>
  </bookViews>
  <sheets>
    <sheet name="уточн. (2)" sheetId="1" r:id="rId1"/>
  </sheets>
  <definedNames>
    <definedName name="_xlnm.Print_Area" localSheetId="0">'уточн. (2)'!$A$1:$D$23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<sst xmlns="http://schemas.openxmlformats.org/spreadsheetml/2006/main" count="33" uniqueCount="33">
  <si>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</si>
  <si>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</si>
  <si>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</si>
  <si>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</si>
  <si>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</si>
  <si>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</si>
  <si>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</si>
  <si>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</si>
  <si>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</si>
  <si>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</si>
  <si>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</si>
  <si>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</si>
  <si>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</si>
  <si>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</si>
  <si>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Администрация</t>
  </si>
  <si>
    <t>уточнение</t>
  </si>
  <si>
    <t>2.3.</t>
  </si>
  <si>
    <t>Дума</t>
  </si>
  <si>
    <t>2.4.</t>
  </si>
  <si>
    <t>Финансовое управление</t>
  </si>
  <si>
    <t>Начальник финансового управления _______________________О.М. Голубцова</t>
  </si>
  <si>
    <t xml:space="preserve"> </t>
  </si>
  <si>
    <t>Детские сады</t>
  </si>
  <si>
    <t>Доп.образование</t>
  </si>
  <si>
    <t>межбюджетные трансферты</t>
  </si>
  <si>
    <t>СОД МОУ</t>
  </si>
  <si>
    <t>УНО</t>
  </si>
  <si>
    <t>Центр питания</t>
  </si>
  <si>
    <t>Информация к проекту  уточнения бюджета на 2016 год  (октябрь)</t>
  </si>
  <si>
    <r>
      <t xml:space="preserve">увеличение: </t>
    </r>
    <r>
      <rPr>
        <sz val="15"/>
        <rFont val="Times New Roman"/>
        <family val="1"/>
      </rPr>
      <t xml:space="preserve">1 757 - заработная плата работникам дошкольн.образования (недостаток средств по субвенциям); </t>
    </r>
  </si>
  <si>
    <r>
      <t>уменьшение:</t>
    </r>
    <r>
      <rPr>
        <sz val="15"/>
        <rFont val="Times New Roman"/>
        <family val="1"/>
      </rPr>
      <t xml:space="preserve"> 328,0 - оплата интернета; </t>
    </r>
    <r>
      <rPr>
        <b/>
        <sz val="15"/>
        <rFont val="Times New Roman"/>
        <family val="1"/>
      </rPr>
      <t>увеличение:</t>
    </r>
    <r>
      <rPr>
        <sz val="15"/>
        <rFont val="Times New Roman"/>
        <family val="1"/>
      </rPr>
      <t xml:space="preserve"> 100,0 - ГСМ школа № 4 с. Октябрьское</t>
    </r>
  </si>
  <si>
    <t>Резервный фонд</t>
  </si>
  <si>
    <r>
      <rPr>
        <b/>
        <sz val="15"/>
        <rFont val="Times New Roman"/>
        <family val="1"/>
      </rPr>
      <t>уменьшение:</t>
    </r>
    <r>
      <rPr>
        <sz val="15"/>
        <rFont val="Times New Roman"/>
        <family val="1"/>
      </rPr>
      <t xml:space="preserve"> 1 091,0 - зар.плата по ДШИ (изменение дор.карты); 666,0 - зар.плата БМЦ (измен.дор.карты); </t>
    </r>
    <r>
      <rPr>
        <b/>
        <sz val="15"/>
        <rFont val="Times New Roman"/>
        <family val="1"/>
      </rPr>
      <t>перераспределение:</t>
    </r>
    <r>
      <rPr>
        <sz val="15"/>
        <rFont val="Times New Roman"/>
        <family val="1"/>
      </rPr>
      <t xml:space="preserve"> с раздела 0502 (ремонт.работы по водоотвед) на раздел 0501 (взносы в регион.фонд капремонта) - 125,43; с раздела 1003 (соц.разв.села) на 0801 (проведение дня с/хоз.работника) - 50,0; </t>
    </r>
    <r>
      <rPr>
        <b/>
        <sz val="15"/>
        <rFont val="Times New Roman"/>
        <family val="1"/>
      </rPr>
      <t>Хозу</t>
    </r>
    <r>
      <rPr>
        <sz val="15"/>
        <rFont val="Times New Roman"/>
        <family val="1"/>
      </rPr>
      <t xml:space="preserve">: с налога на имущество - 226,23 на заработную плату (увеличение МРОТ) - 183,13 и запчасти - 50,78,0, с капремонта (экономия по итогам аукциона) - 158,0 на ремонт системы хол водоснабж. - 88,0; устройство тратуара - 70,0; </t>
    </r>
    <r>
      <rPr>
        <b/>
        <sz val="15"/>
        <rFont val="Times New Roman"/>
        <family val="1"/>
      </rPr>
      <t>перераспредел</t>
    </r>
    <r>
      <rPr>
        <sz val="15"/>
        <rFont val="Times New Roman"/>
        <family val="1"/>
      </rPr>
      <t>.средств по ликвидации ЧС по гор.1 на приобретение насоса для группового водовода - 879,17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</si>
</sst>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0.00000000"/>
    <numFmt numFmtId="174" formatCode="0.0000000"/>
    <numFmt numFmtId="175" formatCode="0.000000"/>
    <numFmt numFmtId="176" formatCode="000000"/>
    <numFmt numFmtId="177" formatCode="#,##0.00_ ;\-#,##0.00\ "/>
    <numFmt numFmtId="178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7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4" fillId="33" borderId="0" xfId="0" applyFont="1" applyFill="1" applyBorder="1" applyAlignment="1">
      <alignment wrapText="1"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left"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89" zoomScaleSheetLayoutView="80" workbookViewId="0" topLeftCell="A1">
      <selection activeCell="D19" sqref="D19"/>
    </sheetView>
  </sheetViews>
  <sheetFormatPr defaultColWidth="9.00390625" defaultRowHeight="12.75"/>
  <cols>
    <col min="1" max="1" width="10.375" style="3" customWidth="1"/>
    <col min="2" max="2" width="51.00390625" style="2" customWidth="1"/>
    <col min="3" max="3" width="20.875" style="2" customWidth="1"/>
    <col min="4" max="4" width="115.25390625" style="2" customWidth="1"/>
    <col min="5" max="5" width="18.125" style="2" customWidth="1"/>
    <col min="6" max="8" width="9.75390625" style="2" customWidth="1"/>
    <col min="9" max="16384" width="9.125" style="2" customWidth="1"/>
  </cols>
  <sheetData>
    <row r="1" spans="1:4" ht="20.25">
      <c r="A1" s="47" t="s">
        <v>28</v>
      </c>
      <c r="B1" s="48"/>
      <c r="C1" s="48"/>
      <c r="D1" s="48"/>
    </row>
    <row r="2" spans="1:4" ht="20.25">
      <c r="A2" s="20"/>
      <c r="B2" s="21"/>
      <c r="C2" s="7"/>
      <c r="D2" s="7"/>
    </row>
    <row r="3" spans="1:4" s="1" customFormat="1" ht="20.25">
      <c r="A3" s="22" t="s">
        <v>0</v>
      </c>
      <c r="B3" s="26" t="s">
        <v>1</v>
      </c>
      <c r="C3" s="26" t="s">
        <v>15</v>
      </c>
      <c r="D3" s="31" t="s">
        <v>2</v>
      </c>
    </row>
    <row r="4" spans="1:4" s="5" customFormat="1" ht="20.25">
      <c r="A4" s="23" t="s">
        <v>7</v>
      </c>
      <c r="B4" s="27" t="s">
        <v>3</v>
      </c>
      <c r="C4" s="32">
        <f>C5+C6+C7</f>
        <v>0</v>
      </c>
      <c r="D4" s="33"/>
    </row>
    <row r="5" spans="1:4" ht="26.25" customHeight="1">
      <c r="A5" s="24"/>
      <c r="B5" s="28" t="s">
        <v>8</v>
      </c>
      <c r="C5" s="34">
        <v>0</v>
      </c>
      <c r="D5" s="40"/>
    </row>
    <row r="6" spans="1:4" ht="33" customHeight="1">
      <c r="A6" s="24"/>
      <c r="B6" s="28" t="s">
        <v>24</v>
      </c>
      <c r="C6" s="35">
        <v>0</v>
      </c>
      <c r="D6" s="41"/>
    </row>
    <row r="7" spans="1:4" ht="20.25">
      <c r="A7" s="24"/>
      <c r="B7" s="28"/>
      <c r="C7" s="35"/>
      <c r="D7" s="41"/>
    </row>
    <row r="8" spans="1:5" s="5" customFormat="1" ht="20.25">
      <c r="A8" s="23">
        <v>0.3</v>
      </c>
      <c r="B8" s="27" t="s">
        <v>4</v>
      </c>
      <c r="C8" s="32">
        <f>C9+C16+C19+C20</f>
        <v>0</v>
      </c>
      <c r="D8" s="42"/>
      <c r="E8" s="30"/>
    </row>
    <row r="9" spans="1:5" s="5" customFormat="1" ht="20.25">
      <c r="A9" s="23" t="s">
        <v>10</v>
      </c>
      <c r="B9" s="27" t="s">
        <v>12</v>
      </c>
      <c r="C9" s="32">
        <f>C10+C11+C12+C13+C14+C15</f>
        <v>1529</v>
      </c>
      <c r="D9" s="43"/>
      <c r="E9" s="5" t="s">
        <v>21</v>
      </c>
    </row>
    <row r="10" spans="1:4" ht="36" customHeight="1">
      <c r="A10" s="24"/>
      <c r="B10" s="29" t="s">
        <v>13</v>
      </c>
      <c r="C10" s="37">
        <f>100-328</f>
        <v>-228</v>
      </c>
      <c r="D10" s="44" t="s">
        <v>30</v>
      </c>
    </row>
    <row r="11" spans="1:4" ht="46.5" customHeight="1">
      <c r="A11" s="24"/>
      <c r="B11" s="29" t="s">
        <v>22</v>
      </c>
      <c r="C11" s="37">
        <v>1757</v>
      </c>
      <c r="D11" s="44" t="s">
        <v>29</v>
      </c>
    </row>
    <row r="12" spans="1:4" ht="27.75" customHeight="1">
      <c r="A12" s="24"/>
      <c r="B12" s="29" t="s">
        <v>23</v>
      </c>
      <c r="C12" s="37">
        <v>0</v>
      </c>
      <c r="D12" s="44"/>
    </row>
    <row r="13" spans="1:4" ht="27.75" customHeight="1">
      <c r="A13" s="24"/>
      <c r="B13" s="29" t="s">
        <v>26</v>
      </c>
      <c r="C13" s="37">
        <v>0</v>
      </c>
      <c r="D13" s="44"/>
    </row>
    <row r="14" spans="1:4" ht="27.75" customHeight="1">
      <c r="A14" s="24"/>
      <c r="B14" s="29" t="s">
        <v>25</v>
      </c>
      <c r="C14" s="37">
        <v>0</v>
      </c>
      <c r="D14" s="44"/>
    </row>
    <row r="15" spans="1:4" ht="27.75" customHeight="1">
      <c r="A15" s="24"/>
      <c r="B15" s="29" t="s">
        <v>27</v>
      </c>
      <c r="C15" s="37">
        <v>0</v>
      </c>
      <c r="D15" s="44"/>
    </row>
    <row r="16" spans="1:4" s="5" customFormat="1" ht="22.5" customHeight="1">
      <c r="A16" s="23" t="s">
        <v>11</v>
      </c>
      <c r="B16" s="27" t="s">
        <v>9</v>
      </c>
      <c r="C16" s="38">
        <f>C17+C18</f>
        <v>-1529</v>
      </c>
      <c r="D16" s="45"/>
    </row>
    <row r="17" spans="1:4" s="5" customFormat="1" ht="162.75" customHeight="1">
      <c r="A17" s="23"/>
      <c r="B17" s="28" t="s">
        <v>14</v>
      </c>
      <c r="C17" s="37">
        <f>-1091-666</f>
        <v>-1757</v>
      </c>
      <c r="D17" s="46" t="s">
        <v>32</v>
      </c>
    </row>
    <row r="18" spans="1:4" s="5" customFormat="1" ht="27" customHeight="1">
      <c r="A18" s="23"/>
      <c r="B18" s="28" t="s">
        <v>31</v>
      </c>
      <c r="C18" s="37">
        <v>228</v>
      </c>
      <c r="D18" s="46"/>
    </row>
    <row r="19" spans="1:4" s="5" customFormat="1" ht="26.25" customHeight="1">
      <c r="A19" s="23" t="s">
        <v>16</v>
      </c>
      <c r="B19" s="27" t="s">
        <v>17</v>
      </c>
      <c r="C19" s="38">
        <v>0</v>
      </c>
      <c r="D19" s="46"/>
    </row>
    <row r="20" spans="1:4" s="5" customFormat="1" ht="26.25" customHeight="1">
      <c r="A20" s="23" t="s">
        <v>18</v>
      </c>
      <c r="B20" s="27" t="s">
        <v>19</v>
      </c>
      <c r="C20" s="38">
        <v>0</v>
      </c>
      <c r="D20" s="40"/>
    </row>
    <row r="21" spans="1:4" s="5" customFormat="1" ht="26.25" customHeight="1">
      <c r="A21" s="4" t="s">
        <v>6</v>
      </c>
      <c r="B21" s="27" t="s">
        <v>5</v>
      </c>
      <c r="C21" s="39">
        <f>C4-C8</f>
        <v>0</v>
      </c>
      <c r="D21" s="36"/>
    </row>
    <row r="22" spans="1:4" s="15" customFormat="1" ht="20.25">
      <c r="A22" s="14"/>
      <c r="B22" s="17"/>
      <c r="C22" s="18"/>
      <c r="D22" s="19"/>
    </row>
    <row r="23" spans="1:3" ht="20.25">
      <c r="A23" s="25" t="s">
        <v>20</v>
      </c>
      <c r="C23" s="6"/>
    </row>
    <row r="24" spans="2:3" ht="20.25">
      <c r="B24" s="7"/>
      <c r="C24" s="16"/>
    </row>
    <row r="25" ht="20.25">
      <c r="C25" s="12"/>
    </row>
    <row r="26" spans="2:4" ht="20.25">
      <c r="B26" s="8"/>
      <c r="C26" s="13"/>
      <c r="D26" s="11"/>
    </row>
    <row r="27" spans="2:4" ht="20.25">
      <c r="B27" s="9"/>
      <c r="D27" s="10"/>
    </row>
    <row r="30" spans="2:3" ht="20.25">
      <c r="B30" s="8"/>
      <c r="C30" s="6"/>
    </row>
    <row r="31" ht="20.25">
      <c r="C31" s="6"/>
    </row>
    <row r="32" ht="20.25">
      <c r="B32" s="8"/>
    </row>
  </sheetData>
  <sheetProtection/>
  <mergeCells count="1">
    <mergeCell ref="A1:D1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landscape" paperSize="9" scale="6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Аверина Евгения Владимировна</cp:lastModifiedBy>
  <cp:lastPrinted>2016-10-06T07:06:42Z</cp:lastPrinted>
  <dcterms:created xsi:type="dcterms:W3CDTF">2005-08-18T04:46:17Z</dcterms:created>
  <dcterms:modified xsi:type="dcterms:W3CDTF">2016-10-13T05:14:30Z</dcterms:modified>
  <cp:category/>
  <cp:version/>
  <cp:contentType/>
  <cp:contentStatus/>
</cp:coreProperties>
</file>